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在職証明 (入力用)" sheetId="1" r:id="rId1"/>
    <sheet name="プルダウン用" sheetId="2" r:id="rId2"/>
  </sheets>
  <definedNames>
    <definedName name="_xlnm.Print_Area" localSheetId="0">'在職証明 (入力用)'!$A$1:$V$93</definedName>
    <definedName name="月">'プルダウン用'!$E$2:$E$13</definedName>
    <definedName name="更新">'プルダウン用'!$I$2:$I$15</definedName>
    <definedName name="更新頻度">'プルダウン用'!$I$2:$I$4</definedName>
    <definedName name="時">'プルダウン用'!$G$2:$G$26</definedName>
    <definedName name="就職年">'プルダウン用'!$A$2:$A$45</definedName>
    <definedName name="週あたり">'プルダウン用'!$F$2:$F$8</definedName>
    <definedName name="通勤時間">'プルダウン用'!$J$2:$J$31</definedName>
    <definedName name="日">'プルダウン用'!$F$2:$F$32</definedName>
    <definedName name="年">'プルダウン用'!$A$2:$A$11</definedName>
    <definedName name="分">'プルダウン用'!$H$2:$H$61</definedName>
    <definedName name="予定年">'プルダウン用'!$D$2:$D$20</definedName>
  </definedNames>
  <calcPr fullCalcOnLoad="1"/>
</workbook>
</file>

<file path=xl/sharedStrings.xml><?xml version="1.0" encoding="utf-8"?>
<sst xmlns="http://schemas.openxmlformats.org/spreadsheetml/2006/main" count="190" uniqueCount="98">
  <si>
    <t>児童氏名</t>
  </si>
  <si>
    <t>就職年月日</t>
  </si>
  <si>
    <t>雇用形態</t>
  </si>
  <si>
    <t>約</t>
  </si>
  <si>
    <t>～</t>
  </si>
  <si>
    <t>就労日数</t>
  </si>
  <si>
    <t>（休職中の場合）</t>
  </si>
  <si>
    <t>就労実績</t>
  </si>
  <si>
    <t>月</t>
  </si>
  <si>
    <t>　</t>
  </si>
  <si>
    <t>前月</t>
  </si>
  <si>
    <t>日</t>
  </si>
  <si>
    <t>１日</t>
  </si>
  <si>
    <t>通勤時間</t>
  </si>
  <si>
    <t>雇用期限</t>
  </si>
  <si>
    <t>年</t>
  </si>
  <si>
    <t>〔芦屋市放課後児童クラブ申請用〕</t>
  </si>
  <si>
    <t>（本人）</t>
  </si>
  <si>
    <t>住所</t>
  </si>
  <si>
    <t>氏名</t>
  </si>
  <si>
    <t>※在職証明書の内容について、勤務先に問い合わせをすることがあります。</t>
  </si>
  <si>
    <t>※自営の方：客観的資料で週3日以上午後4時までの業務が確認できない場合は１週間の平均的スケジュールを作成して提出してください。</t>
  </si>
  <si>
    <t>以下、保護者本人は記入しないでください（自営・証明担当者は可）。記入した事実が分かった場合、入会を取り消す場合があります。</t>
  </si>
  <si>
    <t>所在地</t>
  </si>
  <si>
    <t>事業所名</t>
  </si>
  <si>
    <t>月</t>
  </si>
  <si>
    <t>日</t>
  </si>
  <si>
    <t>から</t>
  </si>
  <si>
    <t>児童生徒生年月日（年）</t>
  </si>
  <si>
    <t>保護者生年月日（年）</t>
  </si>
  <si>
    <t>予定（年）</t>
  </si>
  <si>
    <t>時</t>
  </si>
  <si>
    <t>分</t>
  </si>
  <si>
    <t>就職年</t>
  </si>
  <si>
    <t>勤務時間</t>
  </si>
  <si>
    <t>実働時間</t>
  </si>
  <si>
    <t>平　　日</t>
  </si>
  <si>
    <t>土 曜 日</t>
  </si>
  <si>
    <t>時間</t>
  </si>
  <si>
    <t>分</t>
  </si>
  <si>
    <t>週</t>
  </si>
  <si>
    <t>日勤務</t>
  </si>
  <si>
    <t>休日</t>
  </si>
  <si>
    <t>休職期間</t>
  </si>
  <si>
    <t>前々月</t>
  </si>
  <si>
    <t>当月実績
（記入日時点）</t>
  </si>
  <si>
    <t>芦屋市長　宛</t>
  </si>
  <si>
    <t>証明年月日</t>
  </si>
  <si>
    <t>代表者名</t>
  </si>
  <si>
    <t>電話番号</t>
  </si>
  <si>
    <t>当月予定 
（記入日以降）</t>
  </si>
  <si>
    <t>(</t>
  </si>
  <si>
    <t>)</t>
  </si>
  <si>
    <t>電話</t>
  </si>
  <si>
    <t>変更後の勤務時間（変則勤務・シフト制の場合）</t>
  </si>
  <si>
    <t>更新</t>
  </si>
  <si>
    <t>放課後児童クラブ名</t>
  </si>
  <si>
    <r>
      <t xml:space="preserve">
勤務状況
</t>
    </r>
    <r>
      <rPr>
        <sz val="9"/>
        <rFont val="ＭＳ Ｐゴシック"/>
        <family val="3"/>
      </rPr>
      <t>（変則勤務・シフト制の方で書ききれない場合は、直近１ヶ月の実態がわかる書類（シフト表等）を添付してください）　</t>
    </r>
  </si>
  <si>
    <t>勤務形態</t>
  </si>
  <si>
    <t>雇用期限あり</t>
  </si>
  <si>
    <t>更新あり</t>
  </si>
  <si>
    <t>週5固定</t>
  </si>
  <si>
    <t>休職中</t>
  </si>
  <si>
    <t>入会後変更</t>
  </si>
  <si>
    <t>記入者名</t>
  </si>
  <si>
    <t>在職証明書（ 詳細版 ）</t>
  </si>
  <si>
    <t>変則勤務</t>
  </si>
  <si>
    <t>シフト制</t>
  </si>
  <si>
    <t>育児短時間勤務</t>
  </si>
  <si>
    <t>※勤務予定の場合は勤務後、再度、在職証明書を提出する必要があります。</t>
  </si>
  <si>
    <t>まで</t>
  </si>
  <si>
    <t>毎</t>
  </si>
  <si>
    <t>か月</t>
  </si>
  <si>
    <t>&lt;1回のみ&gt;</t>
  </si>
  <si>
    <t>&lt;未定&gt;</t>
  </si>
  <si>
    <t>（育児短時間勤務の方は、この欄には通常勤務の時間を記入）</t>
  </si>
  <si>
    <t>＊拘束時間から休憩時間を除いた時間</t>
  </si>
  <si>
    <t>（変則勤務・シフト制・育児短時間勤務の場合はこちらに記入）</t>
  </si>
  <si>
    <t>変更予定年月日</t>
  </si>
  <si>
    <t>以上、記載事項について相違ないことを証明します。</t>
  </si>
  <si>
    <t>年 　月 　日</t>
  </si>
  <si>
    <t>現在の勤務条件が週３日未満または勤務終了時間が午後4時より早い方のうち、入会後に勤務条件が変更予定の方</t>
  </si>
  <si>
    <r>
      <t xml:space="preserve">勤務場所
</t>
    </r>
    <r>
      <rPr>
        <sz val="10"/>
        <rFont val="ＭＳ Ｐゴシック"/>
        <family val="3"/>
      </rPr>
      <t>（実際に勤務している場所）</t>
    </r>
  </si>
  <si>
    <t>学級名</t>
  </si>
  <si>
    <t>ひまわり学級（精道）</t>
  </si>
  <si>
    <t>なかよし学級（宮川）</t>
  </si>
  <si>
    <t>わんぱく学級（山手）</t>
  </si>
  <si>
    <t>すぎのこ学級（岩園）</t>
  </si>
  <si>
    <t>やまのこ学級（朝日ケ丘）</t>
  </si>
  <si>
    <t>しおかぜ学級（潮見）</t>
  </si>
  <si>
    <t>はまゆう学級(打出浜）</t>
  </si>
  <si>
    <t>らいおん学級（浜風）</t>
  </si>
  <si>
    <t>日数</t>
  </si>
  <si>
    <t>児童生年月日</t>
  </si>
  <si>
    <t>現在の状況（通常勤務・短時間勤務中の場合は記入不要）</t>
  </si>
  <si>
    <t>　日</t>
  </si>
  <si>
    <t>令和</t>
  </si>
  <si>
    <r>
      <rPr>
        <sz val="10"/>
        <rFont val="ＭＳ Ｐゴシック"/>
        <family val="3"/>
      </rPr>
      <t>（</t>
    </r>
    <r>
      <rPr>
        <sz val="9"/>
        <rFont val="メイリオ"/>
        <family val="3"/>
      </rPr>
      <t>休職事由：</t>
    </r>
    <r>
      <rPr>
        <sz val="11"/>
        <rFont val="ＭＳ Ｐゴシック"/>
        <family val="3"/>
      </rPr>
      <t>　　　　　　　　　　　　　　　</t>
    </r>
    <r>
      <rPr>
        <sz val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</si>
</sst>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2"/>
      <color indexed="8"/>
      <name val="ＭＳ Ｐゴシック"/>
      <family val="3"/>
    </font>
    <font>
      <sz val="13"/>
      <color indexed="8"/>
      <name val="HGP創英角ﾎﾟｯﾌﾟ体"/>
      <family val="3"/>
    </font>
    <font>
      <sz val="10.5"/>
      <color indexed="8"/>
      <name val="HGP創英角ﾎﾟｯﾌﾟ体"/>
      <family val="3"/>
    </font>
    <font>
      <sz val="9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 shrinkToFit="1"/>
    </xf>
    <xf numFmtId="0" fontId="0" fillId="33" borderId="0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3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20" xfId="0" applyFill="1" applyBorder="1" applyAlignment="1">
      <alignment horizontal="right" vertical="center" wrapText="1"/>
    </xf>
    <xf numFmtId="0" fontId="0" fillId="33" borderId="32" xfId="0" applyFill="1" applyBorder="1" applyAlignment="1">
      <alignment horizontal="right" vertical="center" wrapText="1"/>
    </xf>
    <xf numFmtId="0" fontId="0" fillId="33" borderId="26" xfId="0" applyFill="1" applyBorder="1" applyAlignment="1">
      <alignment horizontal="right" vertical="center" wrapText="1"/>
    </xf>
    <xf numFmtId="0" fontId="0" fillId="33" borderId="33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80" fontId="0" fillId="33" borderId="0" xfId="0" applyNumberForma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44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52" xfId="0" applyFill="1" applyBorder="1" applyAlignment="1">
      <alignment horizontal="left" vertical="center"/>
    </xf>
    <xf numFmtId="0" fontId="0" fillId="33" borderId="5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76</xdr:row>
      <xdr:rowOff>28575</xdr:rowOff>
    </xdr:from>
    <xdr:to>
      <xdr:col>20</xdr:col>
      <xdr:colOff>200025</xdr:colOff>
      <xdr:row>76</xdr:row>
      <xdr:rowOff>180975</xdr:rowOff>
    </xdr:to>
    <xdr:sp>
      <xdr:nvSpPr>
        <xdr:cNvPr id="1" name="テキスト ボックス 47"/>
        <xdr:cNvSpPr txBox="1">
          <a:spLocks noChangeArrowheads="1"/>
        </xdr:cNvSpPr>
      </xdr:nvSpPr>
      <xdr:spPr>
        <a:xfrm>
          <a:off x="5734050" y="12144375"/>
          <a:ext cx="1752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証明者へのお願い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14</xdr:col>
      <xdr:colOff>104775</xdr:colOff>
      <xdr:row>76</xdr:row>
      <xdr:rowOff>104775</xdr:rowOff>
    </xdr:from>
    <xdr:to>
      <xdr:col>22</xdr:col>
      <xdr:colOff>104775</xdr:colOff>
      <xdr:row>93</xdr:row>
      <xdr:rowOff>57150</xdr:rowOff>
    </xdr:to>
    <xdr:grpSp>
      <xdr:nvGrpSpPr>
        <xdr:cNvPr id="2" name="グループ化 3"/>
        <xdr:cNvGrpSpPr>
          <a:grpSpLocks/>
        </xdr:cNvGrpSpPr>
      </xdr:nvGrpSpPr>
      <xdr:grpSpPr>
        <a:xfrm>
          <a:off x="5381625" y="12220575"/>
          <a:ext cx="2962275" cy="2209800"/>
          <a:chOff x="5229225" y="9990032"/>
          <a:chExt cx="2962275" cy="1954530"/>
        </a:xfrm>
        <a:solidFill>
          <a:srgbClr val="FFFFFF"/>
        </a:solidFill>
      </xdr:grpSpPr>
      <xdr:sp>
        <xdr:nvSpPr>
          <xdr:cNvPr id="3" name="Rectangle 21"/>
          <xdr:cNvSpPr>
            <a:spLocks/>
          </xdr:cNvSpPr>
        </xdr:nvSpPr>
        <xdr:spPr>
          <a:xfrm>
            <a:off x="5238852" y="9990032"/>
            <a:ext cx="2952648" cy="893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この証明書は放課後児童クラブ入会申請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又は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継続のために必要な添付書類です。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証明日など記入漏れのないようにお願いします。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　　　　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Rectangle 21"/>
          <xdr:cNvSpPr>
            <a:spLocks/>
          </xdr:cNvSpPr>
        </xdr:nvSpPr>
        <xdr:spPr>
          <a:xfrm>
            <a:off x="5229225" y="10428335"/>
            <a:ext cx="2885996" cy="615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訂正がある場合は必ず二重線で訂正のうえご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　提出ください。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Rectangle 21"/>
          <xdr:cNvSpPr>
            <a:spLocks/>
          </xdr:cNvSpPr>
        </xdr:nvSpPr>
        <xdr:spPr>
          <a:xfrm>
            <a:off x="5229225" y="10782105"/>
            <a:ext cx="2714925" cy="4045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記載に不備がある場合は受付できません。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Rectangle 21"/>
          <xdr:cNvSpPr>
            <a:spLocks/>
          </xdr:cNvSpPr>
        </xdr:nvSpPr>
        <xdr:spPr>
          <a:xfrm>
            <a:off x="5238852" y="11051342"/>
            <a:ext cx="2924506" cy="556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記入内容が事実と異なる場合は放課後児童ク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ラブの入会を取消すことがあります。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Rectangle 21"/>
          <xdr:cNvSpPr>
            <a:spLocks/>
          </xdr:cNvSpPr>
        </xdr:nvSpPr>
        <xdr:spPr>
          <a:xfrm>
            <a:off x="5238852" y="11371885"/>
            <a:ext cx="2952648" cy="5726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証明内容について、電話などで照会させてい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ただく場合がありますので、ご協力ください。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0</xdr:col>
      <xdr:colOff>695325</xdr:colOff>
      <xdr:row>1</xdr:row>
      <xdr:rowOff>123825</xdr:rowOff>
    </xdr:from>
    <xdr:to>
      <xdr:col>21</xdr:col>
      <xdr:colOff>466725</xdr:colOff>
      <xdr:row>5</xdr:row>
      <xdr:rowOff>57150</xdr:rowOff>
    </xdr:to>
    <xdr:sp>
      <xdr:nvSpPr>
        <xdr:cNvPr id="8" name="テキスト ボックス 62"/>
        <xdr:cNvSpPr txBox="1">
          <a:spLocks noChangeArrowheads="1"/>
        </xdr:cNvSpPr>
      </xdr:nvSpPr>
      <xdr:spPr>
        <a:xfrm>
          <a:off x="695325" y="295275"/>
          <a:ext cx="7391400" cy="800100"/>
        </a:xfrm>
        <a:prstGeom prst="rect">
          <a:avLst/>
        </a:prstGeom>
        <a:solidFill>
          <a:srgbClr val="FFFFFF"/>
        </a:solidFill>
        <a:ln w="539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3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休職中、育児短時間勤務中、内定中、４月から勤務条件が変更になる方</a:t>
          </a:r>
          <a:r>
            <a:rPr lang="en-US" cap="none" sz="13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　　</a:t>
          </a:r>
          <a:r>
            <a:rPr lang="en-US" cap="none" sz="13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芦屋市立保育所・こども園・幼稚園へ在職証明書の写しを提出する方</a:t>
          </a:r>
          <a:r>
            <a:rPr lang="en-US" cap="none" sz="13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上記の方はこちらの在職証明書（詳細版）をご利用ください。それ以外の方は、在職証明書（通常版）をご利用ください。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93"/>
  <sheetViews>
    <sheetView tabSelected="1" view="pageBreakPreview" zoomScaleSheetLayoutView="100" zoomScalePageLayoutView="0" workbookViewId="0" topLeftCell="A1">
      <selection activeCell="U52" sqref="U52"/>
    </sheetView>
  </sheetViews>
  <sheetFormatPr defaultColWidth="4.375" defaultRowHeight="13.5"/>
  <cols>
    <col min="1" max="1" width="12.00390625" style="0" customWidth="1"/>
    <col min="2" max="5" width="4.375" style="0" customWidth="1"/>
    <col min="6" max="6" width="4.50390625" style="0" bestFit="1" customWidth="1"/>
    <col min="7" max="7" width="4.375" style="0" customWidth="1"/>
    <col min="8" max="8" width="4.50390625" style="0" bestFit="1" customWidth="1"/>
    <col min="9" max="13" width="4.375" style="0" customWidth="1"/>
    <col min="14" max="14" width="4.50390625" style="0" bestFit="1" customWidth="1"/>
    <col min="15" max="15" width="4.375" style="0" customWidth="1"/>
    <col min="16" max="16" width="4.50390625" style="0" bestFit="1" customWidth="1"/>
    <col min="17" max="21" width="4.375" style="0" customWidth="1"/>
    <col min="22" max="22" width="8.125" style="0" customWidth="1"/>
    <col min="23" max="23" width="37.375" style="0" customWidth="1"/>
    <col min="24" max="24" width="4.375" style="0" customWidth="1"/>
    <col min="25" max="25" width="12.50390625" style="0" bestFit="1" customWidth="1"/>
    <col min="26" max="26" width="7.125" style="0" bestFit="1" customWidth="1"/>
  </cols>
  <sheetData>
    <row r="1" spans="1:17" ht="13.5" customHeight="1">
      <c r="A1" t="s">
        <v>16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7:17" ht="13.5" customHeight="1"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7:17" ht="13.5" customHeight="1"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7:17" ht="27.75" customHeight="1"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7:17" ht="13.5" customHeight="1"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7:17" ht="13.5" customHeight="1"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22" ht="21" customHeight="1">
      <c r="A7" s="49" t="s">
        <v>65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7:17" ht="21" customHeight="1"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22" ht="19.5" customHeight="1">
      <c r="A9" s="24" t="s">
        <v>17</v>
      </c>
      <c r="B9" s="19" t="s">
        <v>18</v>
      </c>
      <c r="C9" s="20"/>
      <c r="D9" s="50"/>
      <c r="E9" s="50"/>
      <c r="F9" s="50"/>
      <c r="G9" s="50"/>
      <c r="H9" s="50"/>
      <c r="I9" s="50"/>
      <c r="K9" s="47" t="s">
        <v>56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2:22" ht="19.5" customHeight="1">
      <c r="B10" t="s">
        <v>19</v>
      </c>
      <c r="C10" s="22"/>
      <c r="D10" s="48"/>
      <c r="E10" s="48"/>
      <c r="F10" s="48"/>
      <c r="G10" s="48"/>
      <c r="H10" s="48"/>
      <c r="I10" s="48"/>
      <c r="K10" s="47" t="s">
        <v>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2:22" ht="19.5" customHeight="1">
      <c r="B11" s="22" t="s">
        <v>13</v>
      </c>
      <c r="C11" s="22"/>
      <c r="D11" s="149"/>
      <c r="E11" s="149"/>
      <c r="F11" s="149"/>
      <c r="G11" t="s">
        <v>39</v>
      </c>
      <c r="K11" s="47" t="s">
        <v>93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2:21" ht="13.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ht="13.5">
      <c r="B13" s="134" t="s">
        <v>20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2:22" ht="13.5">
      <c r="B14" s="133" t="s">
        <v>21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ht="6" customHeight="1"/>
    <row r="16" spans="2:21" ht="14.25" thickBot="1">
      <c r="B16" s="45" t="s">
        <v>22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6"/>
      <c r="R16" s="46"/>
      <c r="S16" s="46"/>
      <c r="T16" s="46"/>
      <c r="U16" s="46"/>
    </row>
    <row r="17" spans="2:22" ht="13.5">
      <c r="B17" s="135" t="s">
        <v>82</v>
      </c>
      <c r="C17" s="136"/>
      <c r="D17" s="137"/>
      <c r="E17" s="138" t="s">
        <v>23</v>
      </c>
      <c r="F17" s="136"/>
      <c r="G17" s="139"/>
      <c r="H17" s="139"/>
      <c r="I17" s="139"/>
      <c r="J17" s="139"/>
      <c r="K17" s="139"/>
      <c r="L17" s="139"/>
      <c r="M17" s="140"/>
      <c r="N17" s="136" t="s">
        <v>53</v>
      </c>
      <c r="O17" s="136"/>
      <c r="P17" s="139"/>
      <c r="Q17" s="139"/>
      <c r="R17" s="139"/>
      <c r="S17" s="139"/>
      <c r="T17" s="139"/>
      <c r="U17" s="139"/>
      <c r="V17" s="143"/>
    </row>
    <row r="18" spans="2:22" ht="13.5">
      <c r="B18" s="82"/>
      <c r="C18" s="63"/>
      <c r="D18" s="83"/>
      <c r="E18" s="101"/>
      <c r="F18" s="98"/>
      <c r="G18" s="141"/>
      <c r="H18" s="141"/>
      <c r="I18" s="141"/>
      <c r="J18" s="141"/>
      <c r="K18" s="141"/>
      <c r="L18" s="141"/>
      <c r="M18" s="142"/>
      <c r="N18" s="98"/>
      <c r="O18" s="98"/>
      <c r="P18" s="141"/>
      <c r="Q18" s="141"/>
      <c r="R18" s="141"/>
      <c r="S18" s="141"/>
      <c r="T18" s="141"/>
      <c r="U18" s="141"/>
      <c r="V18" s="144"/>
    </row>
    <row r="19" spans="2:22" ht="13.5">
      <c r="B19" s="82"/>
      <c r="C19" s="63"/>
      <c r="D19" s="83"/>
      <c r="E19" s="97" t="s">
        <v>24</v>
      </c>
      <c r="F19" s="63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6"/>
    </row>
    <row r="20" spans="2:22" ht="13.5">
      <c r="B20" s="118"/>
      <c r="C20" s="119"/>
      <c r="D20" s="87"/>
      <c r="E20" s="86"/>
      <c r="F20" s="119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8"/>
    </row>
    <row r="21" spans="2:22" ht="13.5">
      <c r="B21" s="116" t="s">
        <v>1</v>
      </c>
      <c r="C21" s="117"/>
      <c r="D21" s="85"/>
      <c r="E21" s="120"/>
      <c r="F21" s="121"/>
      <c r="G21" s="117" t="s">
        <v>15</v>
      </c>
      <c r="H21" s="121"/>
      <c r="I21" s="117" t="s">
        <v>25</v>
      </c>
      <c r="J21" s="121"/>
      <c r="K21" s="117" t="s">
        <v>26</v>
      </c>
      <c r="L21" s="117" t="s">
        <v>27</v>
      </c>
      <c r="M21" s="128" t="s">
        <v>69</v>
      </c>
      <c r="N21" s="129"/>
      <c r="O21" s="129"/>
      <c r="P21" s="129"/>
      <c r="Q21" s="129"/>
      <c r="R21" s="129"/>
      <c r="S21" s="129"/>
      <c r="T21" s="129"/>
      <c r="U21" s="129"/>
      <c r="V21" s="130"/>
    </row>
    <row r="22" spans="2:22" ht="13.5">
      <c r="B22" s="82"/>
      <c r="C22" s="63"/>
      <c r="D22" s="83"/>
      <c r="E22" s="122"/>
      <c r="F22" s="123"/>
      <c r="G22" s="119"/>
      <c r="H22" s="123"/>
      <c r="I22" s="119"/>
      <c r="J22" s="123"/>
      <c r="K22" s="119"/>
      <c r="L22" s="119"/>
      <c r="M22" s="131"/>
      <c r="N22" s="131"/>
      <c r="O22" s="131"/>
      <c r="P22" s="131"/>
      <c r="Q22" s="131"/>
      <c r="R22" s="131"/>
      <c r="S22" s="131"/>
      <c r="T22" s="131"/>
      <c r="U22" s="131"/>
      <c r="V22" s="132"/>
    </row>
    <row r="23" spans="2:26" ht="13.5">
      <c r="B23" s="116" t="s">
        <v>14</v>
      </c>
      <c r="C23" s="117"/>
      <c r="D23" s="85"/>
      <c r="E23" s="120"/>
      <c r="F23" s="121"/>
      <c r="G23" s="121"/>
      <c r="H23" s="126"/>
      <c r="I23" s="126"/>
      <c r="J23" s="126" t="s">
        <v>15</v>
      </c>
      <c r="K23" s="126"/>
      <c r="L23" s="126" t="s">
        <v>25</v>
      </c>
      <c r="M23" s="126"/>
      <c r="N23" s="126" t="s">
        <v>26</v>
      </c>
      <c r="O23" s="126" t="s">
        <v>70</v>
      </c>
      <c r="P23" s="126" t="s">
        <v>55</v>
      </c>
      <c r="Q23" s="126"/>
      <c r="R23" s="126"/>
      <c r="S23" s="126"/>
      <c r="T23" s="126"/>
      <c r="U23" s="126" t="s">
        <v>72</v>
      </c>
      <c r="V23" s="150" t="s">
        <v>71</v>
      </c>
      <c r="Y23" t="s">
        <v>59</v>
      </c>
      <c r="Z23" t="b">
        <v>0</v>
      </c>
    </row>
    <row r="24" spans="2:26" ht="13.5">
      <c r="B24" s="82"/>
      <c r="C24" s="63"/>
      <c r="D24" s="83"/>
      <c r="E24" s="122"/>
      <c r="F24" s="123"/>
      <c r="G24" s="123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51"/>
      <c r="Y24" t="s">
        <v>60</v>
      </c>
      <c r="Z24" t="b">
        <v>0</v>
      </c>
    </row>
    <row r="25" spans="2:22" ht="13.5">
      <c r="B25" s="116" t="s">
        <v>2</v>
      </c>
      <c r="C25" s="117"/>
      <c r="D25" s="85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 t="s">
        <v>51</v>
      </c>
      <c r="Q25" s="121"/>
      <c r="R25" s="121"/>
      <c r="S25" s="121"/>
      <c r="T25" s="121"/>
      <c r="U25" s="121"/>
      <c r="V25" s="124" t="s">
        <v>52</v>
      </c>
    </row>
    <row r="26" spans="2:22" ht="13.5">
      <c r="B26" s="118"/>
      <c r="C26" s="119"/>
      <c r="D26" s="87"/>
      <c r="E26" s="12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19"/>
      <c r="Q26" s="123"/>
      <c r="R26" s="123"/>
      <c r="S26" s="123"/>
      <c r="T26" s="123"/>
      <c r="U26" s="123"/>
      <c r="V26" s="125"/>
    </row>
    <row r="27" spans="2:26" ht="18" customHeight="1">
      <c r="B27" s="105" t="s">
        <v>57</v>
      </c>
      <c r="C27" s="106"/>
      <c r="D27" s="107"/>
      <c r="E27" s="114" t="s">
        <v>58</v>
      </c>
      <c r="F27" s="11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3"/>
      <c r="S27" s="13"/>
      <c r="T27" s="13"/>
      <c r="U27" s="13"/>
      <c r="V27" s="29"/>
      <c r="Y27" t="s">
        <v>61</v>
      </c>
      <c r="Z27" t="b">
        <v>0</v>
      </c>
    </row>
    <row r="28" spans="2:26" ht="15" customHeight="1">
      <c r="B28" s="108"/>
      <c r="C28" s="109"/>
      <c r="D28" s="110"/>
      <c r="E28" s="97" t="s">
        <v>34</v>
      </c>
      <c r="F28" s="63"/>
      <c r="G28" s="1" t="s">
        <v>75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0"/>
      <c r="Y28" t="s">
        <v>66</v>
      </c>
      <c r="Z28" t="b">
        <v>0</v>
      </c>
    </row>
    <row r="29" spans="2:26" ht="13.5">
      <c r="B29" s="108"/>
      <c r="C29" s="109"/>
      <c r="D29" s="110"/>
      <c r="E29" s="72" t="s">
        <v>35</v>
      </c>
      <c r="F29" s="53"/>
      <c r="G29" s="53" t="s">
        <v>12</v>
      </c>
      <c r="H29" s="53"/>
      <c r="I29" s="53" t="s">
        <v>3</v>
      </c>
      <c r="J29" s="53"/>
      <c r="K29" s="53"/>
      <c r="L29" s="53" t="s">
        <v>38</v>
      </c>
      <c r="M29" s="53"/>
      <c r="N29" s="43" t="s">
        <v>76</v>
      </c>
      <c r="O29" s="43"/>
      <c r="P29" s="43"/>
      <c r="Q29" s="43"/>
      <c r="R29" s="43"/>
      <c r="S29" s="43"/>
      <c r="T29" s="12"/>
      <c r="U29" s="1"/>
      <c r="V29" s="30"/>
      <c r="Y29" t="s">
        <v>67</v>
      </c>
      <c r="Z29" t="b">
        <v>0</v>
      </c>
    </row>
    <row r="30" spans="2:26" ht="9.75" customHeight="1">
      <c r="B30" s="108"/>
      <c r="C30" s="109"/>
      <c r="D30" s="110"/>
      <c r="E30" s="72"/>
      <c r="F30" s="53"/>
      <c r="G30" s="53"/>
      <c r="H30" s="53"/>
      <c r="I30" s="53"/>
      <c r="J30" s="53"/>
      <c r="K30" s="53"/>
      <c r="L30" s="53"/>
      <c r="M30" s="53"/>
      <c r="N30" s="43"/>
      <c r="O30" s="43"/>
      <c r="P30" s="43"/>
      <c r="Q30" s="43"/>
      <c r="R30" s="43"/>
      <c r="S30" s="43"/>
      <c r="T30" s="12"/>
      <c r="U30" s="1"/>
      <c r="V30" s="30"/>
      <c r="Y30" t="s">
        <v>68</v>
      </c>
      <c r="Z30" t="b">
        <v>0</v>
      </c>
    </row>
    <row r="31" spans="2:22" s="9" customFormat="1" ht="3" customHeight="1">
      <c r="B31" s="108"/>
      <c r="C31" s="109"/>
      <c r="D31" s="110"/>
      <c r="E31" s="10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2"/>
      <c r="R31" s="12"/>
      <c r="S31" s="12"/>
      <c r="T31" s="12"/>
      <c r="U31" s="12"/>
      <c r="V31" s="31"/>
    </row>
    <row r="32" spans="2:22" ht="12" customHeight="1">
      <c r="B32" s="108"/>
      <c r="C32" s="109"/>
      <c r="D32" s="110"/>
      <c r="E32" s="72" t="s">
        <v>36</v>
      </c>
      <c r="F32" s="53"/>
      <c r="G32" s="53"/>
      <c r="H32" s="53"/>
      <c r="I32" s="53" t="s">
        <v>31</v>
      </c>
      <c r="J32" s="53"/>
      <c r="K32" s="53"/>
      <c r="L32" s="53" t="s">
        <v>39</v>
      </c>
      <c r="M32" s="53" t="s">
        <v>4</v>
      </c>
      <c r="N32" s="53"/>
      <c r="O32" s="53"/>
      <c r="P32" s="53" t="s">
        <v>31</v>
      </c>
      <c r="Q32" s="53"/>
      <c r="R32" s="53"/>
      <c r="S32" s="53" t="s">
        <v>39</v>
      </c>
      <c r="T32" s="12"/>
      <c r="U32" s="1"/>
      <c r="V32" s="30"/>
    </row>
    <row r="33" spans="2:22" ht="9.75" customHeight="1">
      <c r="B33" s="108"/>
      <c r="C33" s="109"/>
      <c r="D33" s="110"/>
      <c r="E33" s="7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2"/>
      <c r="U33" s="1"/>
      <c r="V33" s="30"/>
    </row>
    <row r="34" spans="2:22" s="9" customFormat="1" ht="2.25" customHeight="1">
      <c r="B34" s="108"/>
      <c r="C34" s="109"/>
      <c r="D34" s="1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2"/>
      <c r="V34" s="31"/>
    </row>
    <row r="35" spans="2:22" ht="11.25" customHeight="1">
      <c r="B35" s="108"/>
      <c r="C35" s="109"/>
      <c r="D35" s="110"/>
      <c r="E35" s="72" t="s">
        <v>37</v>
      </c>
      <c r="F35" s="53"/>
      <c r="G35" s="53"/>
      <c r="H35" s="53"/>
      <c r="I35" s="53" t="s">
        <v>31</v>
      </c>
      <c r="J35" s="53"/>
      <c r="K35" s="53"/>
      <c r="L35" s="53" t="s">
        <v>39</v>
      </c>
      <c r="M35" s="53" t="s">
        <v>4</v>
      </c>
      <c r="N35" s="53"/>
      <c r="O35" s="53"/>
      <c r="P35" s="53" t="s">
        <v>31</v>
      </c>
      <c r="Q35" s="53"/>
      <c r="R35" s="53"/>
      <c r="S35" s="53" t="s">
        <v>39</v>
      </c>
      <c r="T35" s="12"/>
      <c r="U35" s="1" t="s">
        <v>9</v>
      </c>
      <c r="V35" s="30"/>
    </row>
    <row r="36" spans="2:22" ht="11.25" customHeight="1">
      <c r="B36" s="108"/>
      <c r="C36" s="109"/>
      <c r="D36" s="110"/>
      <c r="E36" s="75"/>
      <c r="F36" s="54"/>
      <c r="G36" s="53"/>
      <c r="H36" s="53"/>
      <c r="I36" s="54"/>
      <c r="J36" s="53"/>
      <c r="K36" s="53"/>
      <c r="L36" s="54"/>
      <c r="M36" s="54"/>
      <c r="N36" s="53"/>
      <c r="O36" s="53"/>
      <c r="P36" s="54"/>
      <c r="Q36" s="53"/>
      <c r="R36" s="53"/>
      <c r="S36" s="54"/>
      <c r="T36" s="15"/>
      <c r="U36" s="4"/>
      <c r="V36" s="32"/>
    </row>
    <row r="37" spans="2:22" ht="13.5">
      <c r="B37" s="108"/>
      <c r="C37" s="109"/>
      <c r="D37" s="110"/>
      <c r="E37" s="97" t="s">
        <v>34</v>
      </c>
      <c r="F37" s="63"/>
      <c r="G37" s="104" t="s">
        <v>77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30"/>
    </row>
    <row r="38" spans="2:22" ht="11.25" customHeight="1">
      <c r="B38" s="108"/>
      <c r="C38" s="109"/>
      <c r="D38" s="110"/>
      <c r="E38" s="72" t="s">
        <v>35</v>
      </c>
      <c r="F38" s="53"/>
      <c r="G38" s="53" t="s">
        <v>12</v>
      </c>
      <c r="H38" s="53"/>
      <c r="I38" s="53" t="s">
        <v>3</v>
      </c>
      <c r="J38" s="53"/>
      <c r="K38" s="53"/>
      <c r="L38" s="53" t="s">
        <v>38</v>
      </c>
      <c r="M38" s="53"/>
      <c r="N38" s="43" t="s">
        <v>76</v>
      </c>
      <c r="O38" s="43"/>
      <c r="P38" s="43"/>
      <c r="Q38" s="43"/>
      <c r="R38" s="43"/>
      <c r="S38" s="43"/>
      <c r="T38" s="12"/>
      <c r="U38" s="12"/>
      <c r="V38" s="31"/>
    </row>
    <row r="39" spans="2:22" ht="11.25" customHeight="1">
      <c r="B39" s="108"/>
      <c r="C39" s="109"/>
      <c r="D39" s="110"/>
      <c r="E39" s="72"/>
      <c r="F39" s="53"/>
      <c r="G39" s="53"/>
      <c r="H39" s="53"/>
      <c r="I39" s="53"/>
      <c r="J39" s="53"/>
      <c r="K39" s="53"/>
      <c r="L39" s="53"/>
      <c r="M39" s="53"/>
      <c r="N39" s="43"/>
      <c r="O39" s="43"/>
      <c r="P39" s="43"/>
      <c r="Q39" s="43"/>
      <c r="R39" s="43"/>
      <c r="S39" s="43"/>
      <c r="T39" s="12"/>
      <c r="U39" s="12"/>
      <c r="V39" s="31"/>
    </row>
    <row r="40" spans="2:22" ht="3" customHeight="1">
      <c r="B40" s="108"/>
      <c r="C40" s="109"/>
      <c r="D40" s="110"/>
      <c r="E40" s="10"/>
      <c r="F40" s="11"/>
      <c r="G40" s="11"/>
      <c r="H40" s="11"/>
      <c r="I40" s="11"/>
      <c r="J40" s="11"/>
      <c r="K40" s="11"/>
      <c r="L40" s="11"/>
      <c r="M40" s="11"/>
      <c r="N40" s="12"/>
      <c r="O40" s="12"/>
      <c r="P40" s="12"/>
      <c r="Q40" s="12"/>
      <c r="R40" s="12"/>
      <c r="S40" s="12"/>
      <c r="T40" s="12"/>
      <c r="U40" s="12"/>
      <c r="V40" s="31"/>
    </row>
    <row r="41" spans="2:22" ht="11.25" customHeight="1">
      <c r="B41" s="108"/>
      <c r="C41" s="109"/>
      <c r="D41" s="110"/>
      <c r="E41" s="72"/>
      <c r="F41" s="53"/>
      <c r="G41" s="53"/>
      <c r="H41" s="53"/>
      <c r="I41" s="53" t="s">
        <v>31</v>
      </c>
      <c r="J41" s="53"/>
      <c r="K41" s="53"/>
      <c r="L41" s="53" t="s">
        <v>39</v>
      </c>
      <c r="M41" s="53" t="s">
        <v>4</v>
      </c>
      <c r="N41" s="53"/>
      <c r="O41" s="53"/>
      <c r="P41" s="53" t="s">
        <v>31</v>
      </c>
      <c r="Q41" s="53"/>
      <c r="R41" s="53"/>
      <c r="S41" s="53" t="s">
        <v>39</v>
      </c>
      <c r="T41" s="12"/>
      <c r="U41" s="12"/>
      <c r="V41" s="31"/>
    </row>
    <row r="42" spans="2:22" ht="11.25" customHeight="1">
      <c r="B42" s="108"/>
      <c r="C42" s="109"/>
      <c r="D42" s="110"/>
      <c r="E42" s="72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12"/>
      <c r="U42" s="12"/>
      <c r="V42" s="31"/>
    </row>
    <row r="43" spans="2:22" s="9" customFormat="1" ht="3" customHeight="1">
      <c r="B43" s="108"/>
      <c r="C43" s="109"/>
      <c r="D43" s="1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2"/>
      <c r="V43" s="31"/>
    </row>
    <row r="44" spans="2:22" ht="11.25" customHeight="1">
      <c r="B44" s="108"/>
      <c r="C44" s="109"/>
      <c r="D44" s="110"/>
      <c r="E44" s="72"/>
      <c r="F44" s="53"/>
      <c r="G44" s="53"/>
      <c r="H44" s="53"/>
      <c r="I44" s="53" t="s">
        <v>31</v>
      </c>
      <c r="J44" s="53"/>
      <c r="K44" s="53"/>
      <c r="L44" s="53" t="s">
        <v>39</v>
      </c>
      <c r="M44" s="53" t="s">
        <v>4</v>
      </c>
      <c r="N44" s="53"/>
      <c r="O44" s="53"/>
      <c r="P44" s="53" t="s">
        <v>31</v>
      </c>
      <c r="Q44" s="53"/>
      <c r="R44" s="53"/>
      <c r="S44" s="53" t="s">
        <v>39</v>
      </c>
      <c r="T44" s="12"/>
      <c r="U44" s="12"/>
      <c r="V44" s="31"/>
    </row>
    <row r="45" spans="2:22" ht="11.25" customHeight="1">
      <c r="B45" s="108"/>
      <c r="C45" s="109"/>
      <c r="D45" s="110"/>
      <c r="E45" s="72"/>
      <c r="F45" s="53"/>
      <c r="G45" s="53"/>
      <c r="H45" s="53"/>
      <c r="I45" s="53"/>
      <c r="J45" s="53"/>
      <c r="K45" s="53"/>
      <c r="L45" s="53"/>
      <c r="M45" s="53"/>
      <c r="N45" s="54"/>
      <c r="O45" s="54"/>
      <c r="P45" s="54"/>
      <c r="Q45" s="54"/>
      <c r="R45" s="54"/>
      <c r="S45" s="54"/>
      <c r="T45" s="12"/>
      <c r="U45" s="12"/>
      <c r="V45" s="31"/>
    </row>
    <row r="46" spans="2:22" ht="11.25" customHeight="1">
      <c r="B46" s="108"/>
      <c r="C46" s="109"/>
      <c r="D46" s="110"/>
      <c r="E46" s="99" t="s">
        <v>5</v>
      </c>
      <c r="F46" s="100"/>
      <c r="G46" s="100" t="s">
        <v>40</v>
      </c>
      <c r="H46" s="100"/>
      <c r="I46" s="77"/>
      <c r="J46" s="77"/>
      <c r="K46" s="100" t="s">
        <v>41</v>
      </c>
      <c r="L46" s="100"/>
      <c r="M46" s="5"/>
      <c r="N46" s="100" t="s">
        <v>42</v>
      </c>
      <c r="O46" s="102"/>
      <c r="P46" s="102"/>
      <c r="Q46" s="102"/>
      <c r="R46" s="102"/>
      <c r="S46" s="102"/>
      <c r="T46" s="102"/>
      <c r="U46" s="102"/>
      <c r="V46" s="33"/>
    </row>
    <row r="47" spans="2:22" ht="11.25" customHeight="1">
      <c r="B47" s="108"/>
      <c r="C47" s="109"/>
      <c r="D47" s="110"/>
      <c r="E47" s="101"/>
      <c r="F47" s="98"/>
      <c r="G47" s="98"/>
      <c r="H47" s="98"/>
      <c r="I47" s="54"/>
      <c r="J47" s="54"/>
      <c r="K47" s="98"/>
      <c r="L47" s="98"/>
      <c r="M47" s="4"/>
      <c r="N47" s="98"/>
      <c r="O47" s="103"/>
      <c r="P47" s="103"/>
      <c r="Q47" s="103"/>
      <c r="R47" s="103"/>
      <c r="S47" s="103"/>
      <c r="T47" s="103"/>
      <c r="U47" s="103"/>
      <c r="V47" s="32"/>
    </row>
    <row r="48" spans="2:22" ht="11.25" customHeight="1">
      <c r="B48" s="108"/>
      <c r="C48" s="109"/>
      <c r="D48" s="110"/>
      <c r="E48" s="152" t="s">
        <v>94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5"/>
      <c r="Q48" s="5"/>
      <c r="R48" s="5"/>
      <c r="S48" s="1"/>
      <c r="T48" s="1"/>
      <c r="U48" s="1"/>
      <c r="V48" s="30"/>
    </row>
    <row r="49" spans="2:22" ht="11.25" customHeight="1">
      <c r="B49" s="108"/>
      <c r="C49" s="109"/>
      <c r="D49" s="110"/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"/>
      <c r="Q49" s="1"/>
      <c r="R49" s="1"/>
      <c r="S49" s="1"/>
      <c r="T49" s="1"/>
      <c r="U49" s="1"/>
      <c r="V49" s="30"/>
    </row>
    <row r="50" spans="2:26" ht="11.25" customHeight="1">
      <c r="B50" s="108"/>
      <c r="C50" s="109"/>
      <c r="D50" s="110"/>
      <c r="E50" s="52"/>
      <c r="F50" s="52"/>
      <c r="G50" s="53" t="s">
        <v>97</v>
      </c>
      <c r="H50" s="53"/>
      <c r="I50" s="53"/>
      <c r="J50" s="53"/>
      <c r="K50" s="53"/>
      <c r="L50" s="53"/>
      <c r="M50" s="53"/>
      <c r="N50" s="12"/>
      <c r="O50" s="52"/>
      <c r="P50" s="52"/>
      <c r="Q50" s="1"/>
      <c r="R50" s="1"/>
      <c r="S50" s="1"/>
      <c r="T50" s="1"/>
      <c r="U50" s="1"/>
      <c r="V50" s="30"/>
      <c r="Y50" t="s">
        <v>62</v>
      </c>
      <c r="Z50" t="b">
        <v>0</v>
      </c>
    </row>
    <row r="51" spans="2:22" ht="11.25" customHeight="1">
      <c r="B51" s="108"/>
      <c r="C51" s="109"/>
      <c r="D51" s="110"/>
      <c r="E51" s="52"/>
      <c r="F51" s="52"/>
      <c r="G51" s="53"/>
      <c r="H51" s="53"/>
      <c r="I51" s="53"/>
      <c r="J51" s="53"/>
      <c r="K51" s="53"/>
      <c r="L51" s="53"/>
      <c r="M51" s="53"/>
      <c r="N51" s="12"/>
      <c r="O51" s="52"/>
      <c r="P51" s="52"/>
      <c r="Q51" s="1"/>
      <c r="R51" s="1"/>
      <c r="S51" s="1"/>
      <c r="T51" s="1"/>
      <c r="U51" s="1"/>
      <c r="V51" s="30"/>
    </row>
    <row r="52" spans="2:22" ht="13.5">
      <c r="B52" s="108"/>
      <c r="C52" s="109"/>
      <c r="D52" s="110"/>
      <c r="E52" s="97" t="s">
        <v>6</v>
      </c>
      <c r="F52" s="63"/>
      <c r="G52" s="63"/>
      <c r="H52" s="6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0"/>
    </row>
    <row r="53" spans="2:22" ht="11.25" customHeight="1">
      <c r="B53" s="108"/>
      <c r="C53" s="109"/>
      <c r="D53" s="110"/>
      <c r="E53" s="3"/>
      <c r="F53" s="63" t="s">
        <v>43</v>
      </c>
      <c r="G53" s="63"/>
      <c r="H53" s="53"/>
      <c r="I53" s="53"/>
      <c r="J53" s="53" t="s">
        <v>15</v>
      </c>
      <c r="K53" s="53"/>
      <c r="L53" s="53" t="s">
        <v>25</v>
      </c>
      <c r="M53" s="53"/>
      <c r="N53" s="53" t="s">
        <v>26</v>
      </c>
      <c r="O53" s="53" t="s">
        <v>4</v>
      </c>
      <c r="P53" s="53"/>
      <c r="Q53" s="53"/>
      <c r="R53" s="53" t="s">
        <v>15</v>
      </c>
      <c r="S53" s="53"/>
      <c r="T53" s="53" t="s">
        <v>25</v>
      </c>
      <c r="U53" s="53"/>
      <c r="V53" s="80" t="s">
        <v>95</v>
      </c>
    </row>
    <row r="54" spans="2:22" ht="11.25" customHeight="1">
      <c r="B54" s="111"/>
      <c r="C54" s="112"/>
      <c r="D54" s="113"/>
      <c r="E54" s="6"/>
      <c r="F54" s="98"/>
      <c r="G54" s="98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81"/>
    </row>
    <row r="55" spans="2:22" ht="6" customHeight="1">
      <c r="B55" s="82" t="s">
        <v>7</v>
      </c>
      <c r="C55" s="63"/>
      <c r="D55" s="83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0"/>
    </row>
    <row r="56" spans="2:22" ht="21.75" customHeight="1">
      <c r="B56" s="82"/>
      <c r="C56" s="63"/>
      <c r="D56" s="83"/>
      <c r="E56" s="3"/>
      <c r="F56" s="84" t="s">
        <v>8</v>
      </c>
      <c r="G56" s="85"/>
      <c r="H56" s="88" t="s">
        <v>45</v>
      </c>
      <c r="I56" s="89"/>
      <c r="J56" s="90"/>
      <c r="K56" s="88" t="s">
        <v>50</v>
      </c>
      <c r="L56" s="89"/>
      <c r="M56" s="90"/>
      <c r="N56" s="84" t="s">
        <v>10</v>
      </c>
      <c r="O56" s="85"/>
      <c r="P56" s="84" t="s">
        <v>44</v>
      </c>
      <c r="Q56" s="85"/>
      <c r="R56" s="1"/>
      <c r="S56" s="1"/>
      <c r="T56" s="1"/>
      <c r="U56" s="1"/>
      <c r="V56" s="30"/>
    </row>
    <row r="57" spans="2:22" ht="12" customHeight="1">
      <c r="B57" s="82"/>
      <c r="C57" s="63"/>
      <c r="D57" s="83"/>
      <c r="E57" s="3"/>
      <c r="F57" s="86"/>
      <c r="G57" s="87"/>
      <c r="H57" s="91"/>
      <c r="I57" s="92"/>
      <c r="J57" s="93"/>
      <c r="K57" s="91"/>
      <c r="L57" s="92"/>
      <c r="M57" s="93"/>
      <c r="N57" s="86"/>
      <c r="O57" s="87"/>
      <c r="P57" s="86"/>
      <c r="Q57" s="87"/>
      <c r="R57" s="1"/>
      <c r="S57" s="1"/>
      <c r="T57" s="1"/>
      <c r="U57" s="1"/>
      <c r="V57" s="30"/>
    </row>
    <row r="58" spans="2:22" ht="19.5" customHeight="1">
      <c r="B58" s="82"/>
      <c r="C58" s="63"/>
      <c r="D58" s="83"/>
      <c r="E58" s="3"/>
      <c r="F58" s="47" t="s">
        <v>5</v>
      </c>
      <c r="G58" s="94"/>
      <c r="H58" s="95"/>
      <c r="I58" s="96"/>
      <c r="J58" s="2" t="s">
        <v>26</v>
      </c>
      <c r="K58" s="95"/>
      <c r="L58" s="96"/>
      <c r="M58" s="2" t="s">
        <v>26</v>
      </c>
      <c r="N58" s="7"/>
      <c r="O58" s="2" t="s">
        <v>26</v>
      </c>
      <c r="P58" s="7"/>
      <c r="Q58" s="2" t="s">
        <v>26</v>
      </c>
      <c r="R58" s="1"/>
      <c r="S58" s="1"/>
      <c r="T58" s="1"/>
      <c r="U58" s="1"/>
      <c r="V58" s="30"/>
    </row>
    <row r="59" spans="2:22" ht="4.5" customHeight="1" thickBot="1">
      <c r="B59" s="82"/>
      <c r="C59" s="63"/>
      <c r="D59" s="8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0"/>
    </row>
    <row r="60" spans="2:26" ht="13.5" customHeight="1">
      <c r="B60" s="156" t="s">
        <v>81</v>
      </c>
      <c r="C60" s="157"/>
      <c r="D60" s="158"/>
      <c r="E60" s="78" t="s">
        <v>58</v>
      </c>
      <c r="F60" s="79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Y60" t="s">
        <v>63</v>
      </c>
      <c r="Z60" t="b">
        <v>0</v>
      </c>
    </row>
    <row r="61" spans="2:26" ht="18" customHeight="1">
      <c r="B61" s="159"/>
      <c r="C61" s="70"/>
      <c r="D61" s="71"/>
      <c r="E61" s="72" t="s">
        <v>35</v>
      </c>
      <c r="F61" s="53"/>
      <c r="G61" s="53" t="s">
        <v>12</v>
      </c>
      <c r="H61" s="53"/>
      <c r="I61" s="53" t="s">
        <v>3</v>
      </c>
      <c r="J61" s="53"/>
      <c r="K61" s="53"/>
      <c r="L61" s="53" t="s">
        <v>38</v>
      </c>
      <c r="M61" s="53"/>
      <c r="N61" s="44" t="s">
        <v>76</v>
      </c>
      <c r="O61" s="44"/>
      <c r="P61" s="44"/>
      <c r="Q61" s="44"/>
      <c r="R61" s="44"/>
      <c r="S61" s="44"/>
      <c r="T61" s="12"/>
      <c r="U61" s="12"/>
      <c r="V61" s="31"/>
      <c r="Y61" t="s">
        <v>61</v>
      </c>
      <c r="Z61" t="b">
        <v>0</v>
      </c>
    </row>
    <row r="62" spans="2:26" ht="11.25" customHeight="1">
      <c r="B62" s="159"/>
      <c r="C62" s="70"/>
      <c r="D62" s="71"/>
      <c r="E62" s="72"/>
      <c r="F62" s="53"/>
      <c r="G62" s="53"/>
      <c r="H62" s="53"/>
      <c r="I62" s="53"/>
      <c r="J62" s="53"/>
      <c r="K62" s="53"/>
      <c r="L62" s="53"/>
      <c r="M62" s="53"/>
      <c r="N62" s="43"/>
      <c r="O62" s="43"/>
      <c r="P62" s="43"/>
      <c r="Q62" s="43"/>
      <c r="R62" s="43"/>
      <c r="S62" s="43"/>
      <c r="T62" s="12"/>
      <c r="U62" s="12"/>
      <c r="V62" s="31"/>
      <c r="Y62" t="s">
        <v>66</v>
      </c>
      <c r="Z62" t="b">
        <v>0</v>
      </c>
    </row>
    <row r="63" spans="2:26" ht="11.25" customHeight="1">
      <c r="B63" s="159"/>
      <c r="C63" s="70"/>
      <c r="D63" s="71"/>
      <c r="E63" s="72" t="s">
        <v>36</v>
      </c>
      <c r="F63" s="53"/>
      <c r="G63" s="53"/>
      <c r="H63" s="53"/>
      <c r="I63" s="53" t="s">
        <v>31</v>
      </c>
      <c r="J63" s="53"/>
      <c r="K63" s="53"/>
      <c r="L63" s="53" t="s">
        <v>39</v>
      </c>
      <c r="M63" s="53" t="s">
        <v>4</v>
      </c>
      <c r="N63" s="53"/>
      <c r="O63" s="53"/>
      <c r="P63" s="53" t="s">
        <v>31</v>
      </c>
      <c r="Q63" s="53"/>
      <c r="R63" s="53"/>
      <c r="S63" s="53" t="s">
        <v>39</v>
      </c>
      <c r="T63" s="12"/>
      <c r="U63" s="12"/>
      <c r="V63" s="31"/>
      <c r="Y63" t="s">
        <v>67</v>
      </c>
      <c r="Z63" t="b">
        <v>0</v>
      </c>
    </row>
    <row r="64" spans="2:26" ht="11.25" customHeight="1">
      <c r="B64" s="159"/>
      <c r="C64" s="70"/>
      <c r="D64" s="71"/>
      <c r="E64" s="7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12"/>
      <c r="U64" s="12"/>
      <c r="V64" s="31"/>
      <c r="Y64" t="s">
        <v>68</v>
      </c>
      <c r="Z64" t="b">
        <v>0</v>
      </c>
    </row>
    <row r="65" spans="2:22" ht="11.25" customHeight="1">
      <c r="B65" s="159"/>
      <c r="C65" s="70"/>
      <c r="D65" s="71"/>
      <c r="E65" s="72" t="s">
        <v>37</v>
      </c>
      <c r="F65" s="53"/>
      <c r="G65" s="53"/>
      <c r="H65" s="53"/>
      <c r="I65" s="53" t="s">
        <v>31</v>
      </c>
      <c r="J65" s="53"/>
      <c r="K65" s="53"/>
      <c r="L65" s="53" t="s">
        <v>39</v>
      </c>
      <c r="M65" s="53" t="s">
        <v>4</v>
      </c>
      <c r="N65" s="53"/>
      <c r="O65" s="53"/>
      <c r="P65" s="53" t="s">
        <v>31</v>
      </c>
      <c r="Q65" s="53"/>
      <c r="R65" s="53"/>
      <c r="S65" s="53" t="s">
        <v>39</v>
      </c>
      <c r="T65" s="12"/>
      <c r="U65" s="12"/>
      <c r="V65" s="31"/>
    </row>
    <row r="66" spans="2:22" ht="11.25" customHeight="1">
      <c r="B66" s="159"/>
      <c r="C66" s="70"/>
      <c r="D66" s="71"/>
      <c r="E66" s="75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15"/>
      <c r="U66" s="15"/>
      <c r="V66" s="34"/>
    </row>
    <row r="67" spans="2:22" ht="11.25" customHeight="1">
      <c r="B67" s="159"/>
      <c r="C67" s="70"/>
      <c r="D67" s="71"/>
      <c r="E67" s="76" t="s">
        <v>54</v>
      </c>
      <c r="F67" s="77"/>
      <c r="G67" s="77"/>
      <c r="H67" s="77"/>
      <c r="I67" s="77"/>
      <c r="J67" s="77"/>
      <c r="K67" s="77"/>
      <c r="L67" s="77"/>
      <c r="M67" s="77"/>
      <c r="N67" s="12"/>
      <c r="O67" s="12"/>
      <c r="P67" s="12"/>
      <c r="Q67" s="12"/>
      <c r="R67" s="12"/>
      <c r="S67" s="12"/>
      <c r="T67" s="12"/>
      <c r="U67" s="12"/>
      <c r="V67" s="31"/>
    </row>
    <row r="68" spans="2:22" ht="13.5">
      <c r="B68" s="159"/>
      <c r="C68" s="70"/>
      <c r="D68" s="71"/>
      <c r="E68" s="72" t="s">
        <v>35</v>
      </c>
      <c r="F68" s="53"/>
      <c r="G68" s="53" t="s">
        <v>12</v>
      </c>
      <c r="H68" s="53"/>
      <c r="I68" s="53" t="s">
        <v>3</v>
      </c>
      <c r="J68" s="53"/>
      <c r="K68" s="53"/>
      <c r="L68" s="53" t="s">
        <v>38</v>
      </c>
      <c r="M68" s="53"/>
      <c r="N68" s="43" t="s">
        <v>76</v>
      </c>
      <c r="O68" s="43"/>
      <c r="P68" s="43"/>
      <c r="Q68" s="43"/>
      <c r="R68" s="43"/>
      <c r="S68" s="43"/>
      <c r="T68" s="12"/>
      <c r="U68" s="12"/>
      <c r="V68" s="31"/>
    </row>
    <row r="69" spans="2:22" ht="11.25" customHeight="1">
      <c r="B69" s="159"/>
      <c r="C69" s="70"/>
      <c r="D69" s="71"/>
      <c r="E69" s="72"/>
      <c r="F69" s="53"/>
      <c r="G69" s="53"/>
      <c r="H69" s="53"/>
      <c r="I69" s="53"/>
      <c r="J69" s="53"/>
      <c r="K69" s="53"/>
      <c r="L69" s="53"/>
      <c r="M69" s="53"/>
      <c r="N69" s="43"/>
      <c r="O69" s="43"/>
      <c r="P69" s="43"/>
      <c r="Q69" s="43"/>
      <c r="R69" s="43"/>
      <c r="S69" s="43"/>
      <c r="T69" s="12"/>
      <c r="U69" s="12"/>
      <c r="V69" s="31"/>
    </row>
    <row r="70" spans="2:22" ht="11.25" customHeight="1">
      <c r="B70" s="159"/>
      <c r="C70" s="70"/>
      <c r="D70" s="71"/>
      <c r="E70" s="72" t="s">
        <v>36</v>
      </c>
      <c r="F70" s="53"/>
      <c r="G70" s="53"/>
      <c r="H70" s="53"/>
      <c r="I70" s="53" t="s">
        <v>31</v>
      </c>
      <c r="J70" s="53"/>
      <c r="K70" s="53"/>
      <c r="L70" s="53" t="s">
        <v>39</v>
      </c>
      <c r="M70" s="53" t="s">
        <v>4</v>
      </c>
      <c r="N70" s="53"/>
      <c r="O70" s="53"/>
      <c r="P70" s="53" t="s">
        <v>31</v>
      </c>
      <c r="Q70" s="53"/>
      <c r="R70" s="53"/>
      <c r="S70" s="53" t="s">
        <v>39</v>
      </c>
      <c r="T70" s="12"/>
      <c r="U70" s="12"/>
      <c r="V70" s="31"/>
    </row>
    <row r="71" spans="2:22" ht="11.25" customHeight="1">
      <c r="B71" s="35"/>
      <c r="C71" s="25"/>
      <c r="D71" s="26"/>
      <c r="E71" s="72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2"/>
      <c r="U71" s="12"/>
      <c r="V71" s="31"/>
    </row>
    <row r="72" spans="2:22" ht="11.25" customHeight="1">
      <c r="B72" s="35"/>
      <c r="C72" s="25"/>
      <c r="D72" s="26"/>
      <c r="E72" s="72" t="s">
        <v>37</v>
      </c>
      <c r="F72" s="53"/>
      <c r="G72" s="53"/>
      <c r="H72" s="53"/>
      <c r="I72" s="53" t="s">
        <v>31</v>
      </c>
      <c r="J72" s="53"/>
      <c r="K72" s="53"/>
      <c r="L72" s="53" t="s">
        <v>39</v>
      </c>
      <c r="M72" s="53" t="s">
        <v>4</v>
      </c>
      <c r="N72" s="53"/>
      <c r="O72" s="53"/>
      <c r="P72" s="53" t="s">
        <v>31</v>
      </c>
      <c r="Q72" s="53"/>
      <c r="R72" s="53"/>
      <c r="S72" s="53" t="s">
        <v>39</v>
      </c>
      <c r="T72" s="12"/>
      <c r="U72" s="12"/>
      <c r="V72" s="31"/>
    </row>
    <row r="73" spans="2:22" ht="11.25" customHeight="1">
      <c r="B73" s="69" t="s">
        <v>78</v>
      </c>
      <c r="C73" s="70"/>
      <c r="D73" s="71"/>
      <c r="E73" s="75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15"/>
      <c r="U73" s="15"/>
      <c r="V73" s="34"/>
    </row>
    <row r="74" spans="2:22" ht="11.25" customHeight="1">
      <c r="B74" s="55" t="s">
        <v>80</v>
      </c>
      <c r="C74" s="56"/>
      <c r="D74" s="57"/>
      <c r="E74" s="72" t="s">
        <v>5</v>
      </c>
      <c r="F74" s="53"/>
      <c r="G74" s="53" t="s">
        <v>40</v>
      </c>
      <c r="H74" s="53"/>
      <c r="I74" s="53"/>
      <c r="J74" s="53"/>
      <c r="K74" s="53" t="s">
        <v>41</v>
      </c>
      <c r="L74" s="53"/>
      <c r="M74" s="12"/>
      <c r="N74" s="53" t="s">
        <v>42</v>
      </c>
      <c r="O74" s="53"/>
      <c r="P74" s="53"/>
      <c r="Q74" s="53"/>
      <c r="R74" s="53"/>
      <c r="S74" s="53"/>
      <c r="T74" s="53"/>
      <c r="U74" s="53"/>
      <c r="V74" s="31"/>
    </row>
    <row r="75" spans="2:22" ht="11.25" customHeight="1" thickBot="1">
      <c r="B75" s="58"/>
      <c r="C75" s="59"/>
      <c r="D75" s="60"/>
      <c r="E75" s="73"/>
      <c r="F75" s="74"/>
      <c r="G75" s="74"/>
      <c r="H75" s="74"/>
      <c r="I75" s="74"/>
      <c r="J75" s="74"/>
      <c r="K75" s="74"/>
      <c r="L75" s="74"/>
      <c r="M75" s="36"/>
      <c r="N75" s="74"/>
      <c r="O75" s="74"/>
      <c r="P75" s="74"/>
      <c r="Q75" s="74"/>
      <c r="R75" s="74"/>
      <c r="S75" s="74"/>
      <c r="T75" s="74"/>
      <c r="U75" s="74"/>
      <c r="V75" s="37"/>
    </row>
    <row r="76" ht="11.25" customHeight="1"/>
    <row r="77" spans="2:6" ht="18" customHeight="1">
      <c r="B77" t="s">
        <v>46</v>
      </c>
      <c r="F77" s="41" t="s">
        <v>79</v>
      </c>
    </row>
    <row r="78" ht="13.5">
      <c r="F78" s="41"/>
    </row>
    <row r="79" ht="16.5" customHeight="1">
      <c r="C79" t="s">
        <v>47</v>
      </c>
    </row>
    <row r="80" spans="3:11" ht="12" customHeight="1">
      <c r="C80" s="51" t="s">
        <v>96</v>
      </c>
      <c r="D80" s="51"/>
      <c r="E80" s="67"/>
      <c r="F80" s="67"/>
      <c r="G80" t="s">
        <v>15</v>
      </c>
      <c r="H80" s="8"/>
      <c r="I80" t="s">
        <v>25</v>
      </c>
      <c r="J80" s="8"/>
      <c r="K80" t="s">
        <v>26</v>
      </c>
    </row>
    <row r="81" spans="2:20" ht="13.5">
      <c r="B81" s="9"/>
      <c r="C81" s="16"/>
      <c r="D81" s="16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2:14" s="9" customFormat="1" ht="2.25" customHeight="1">
      <c r="B82"/>
      <c r="C82" s="61" t="s">
        <v>23</v>
      </c>
      <c r="D82" s="61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3:22" ht="12.75" customHeight="1">
      <c r="C83" s="61"/>
      <c r="D83" s="61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9"/>
      <c r="P83" s="9"/>
      <c r="Q83" s="9"/>
      <c r="R83" s="9"/>
      <c r="S83" s="9"/>
      <c r="T83" s="9"/>
      <c r="U83" s="9"/>
      <c r="V83" s="9"/>
    </row>
    <row r="84" spans="2:22" ht="12.75" customHeight="1">
      <c r="B84" s="9"/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17"/>
      <c r="P84" s="17"/>
      <c r="Q84" s="17"/>
      <c r="R84" s="17"/>
      <c r="S84" s="17"/>
      <c r="T84" s="17"/>
      <c r="U84" s="17"/>
      <c r="V84" s="17"/>
    </row>
    <row r="85" spans="2:14" s="9" customFormat="1" ht="2.25" customHeight="1">
      <c r="B85"/>
      <c r="C85" s="61" t="s">
        <v>24</v>
      </c>
      <c r="D85" s="61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3:22" ht="12.75" customHeight="1">
      <c r="C86" s="61"/>
      <c r="D86" s="61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9"/>
      <c r="P86" s="9"/>
      <c r="Q86" s="9"/>
      <c r="R86" s="9"/>
      <c r="S86" s="9"/>
      <c r="T86" s="9"/>
      <c r="U86" s="9"/>
      <c r="V86" s="9"/>
    </row>
    <row r="87" spans="2:22" ht="12.75" customHeight="1">
      <c r="B87" s="9"/>
      <c r="C87" s="27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17"/>
      <c r="P87" s="17"/>
      <c r="Q87" s="17"/>
      <c r="R87" s="17"/>
      <c r="S87" s="17"/>
      <c r="T87" s="17"/>
      <c r="U87" s="17"/>
      <c r="V87" s="17"/>
    </row>
    <row r="88" spans="2:14" s="9" customFormat="1" ht="2.25" customHeight="1">
      <c r="B88"/>
      <c r="C88" s="61" t="s">
        <v>48</v>
      </c>
      <c r="D88" s="61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3:22" ht="9" customHeight="1">
      <c r="C89" s="61"/>
      <c r="D89" s="61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9"/>
      <c r="P89" s="9"/>
      <c r="Q89" s="9"/>
      <c r="R89" s="9"/>
      <c r="S89" s="9"/>
      <c r="T89" s="9"/>
      <c r="U89" s="9"/>
      <c r="V89" s="9"/>
    </row>
    <row r="90" spans="2:22" ht="12.75" customHeight="1">
      <c r="B90" s="9"/>
      <c r="C90" s="27"/>
      <c r="D90" s="2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17"/>
      <c r="P90" s="17"/>
      <c r="Q90" s="17"/>
      <c r="R90" s="17"/>
      <c r="S90" s="17"/>
      <c r="T90" s="17"/>
      <c r="U90" s="17"/>
      <c r="V90" s="17"/>
    </row>
    <row r="91" spans="2:22" s="9" customFormat="1" ht="2.25" customHeight="1">
      <c r="B91"/>
      <c r="C91" s="61" t="s">
        <v>49</v>
      </c>
      <c r="D91" s="61"/>
      <c r="E91" s="62"/>
      <c r="F91" s="62"/>
      <c r="G91" s="62"/>
      <c r="H91" s="62"/>
      <c r="I91" s="63" t="s">
        <v>64</v>
      </c>
      <c r="J91" s="63"/>
      <c r="K91" s="65"/>
      <c r="L91" s="65"/>
      <c r="M91" s="65"/>
      <c r="N91" s="65"/>
      <c r="O91"/>
      <c r="P91"/>
      <c r="Q91"/>
      <c r="R91"/>
      <c r="S91"/>
      <c r="T91"/>
      <c r="U91"/>
      <c r="V91"/>
    </row>
    <row r="92" spans="3:14" ht="9.75" customHeight="1">
      <c r="C92" s="61"/>
      <c r="D92" s="61"/>
      <c r="E92" s="62"/>
      <c r="F92" s="62"/>
      <c r="G92" s="62"/>
      <c r="H92" s="62"/>
      <c r="I92" s="64"/>
      <c r="J92" s="64"/>
      <c r="K92" s="66"/>
      <c r="L92" s="66"/>
      <c r="M92" s="66"/>
      <c r="N92" s="66"/>
    </row>
    <row r="93" spans="3:8" ht="12.75" customHeight="1">
      <c r="C93" s="21"/>
      <c r="D93" s="21"/>
      <c r="E93" s="21"/>
      <c r="F93" s="21"/>
      <c r="G93" s="21"/>
      <c r="H93" s="21"/>
    </row>
  </sheetData>
  <sheetProtection/>
  <mergeCells count="218">
    <mergeCell ref="A7:V7"/>
    <mergeCell ref="O23:O24"/>
    <mergeCell ref="V23:V24"/>
    <mergeCell ref="T23:T24"/>
    <mergeCell ref="E48:O49"/>
    <mergeCell ref="B60:D70"/>
    <mergeCell ref="D9:I9"/>
    <mergeCell ref="K9:N9"/>
    <mergeCell ref="O9:R9"/>
    <mergeCell ref="S9:V9"/>
    <mergeCell ref="D10:I10"/>
    <mergeCell ref="K10:N10"/>
    <mergeCell ref="O10:R10"/>
    <mergeCell ref="S10:V10"/>
    <mergeCell ref="D11:F11"/>
    <mergeCell ref="K11:N11"/>
    <mergeCell ref="O11:R11"/>
    <mergeCell ref="S11:V11"/>
    <mergeCell ref="B14:V14"/>
    <mergeCell ref="B13:U13"/>
    <mergeCell ref="B16:U16"/>
    <mergeCell ref="B17:D20"/>
    <mergeCell ref="E17:F18"/>
    <mergeCell ref="G17:M18"/>
    <mergeCell ref="N17:O18"/>
    <mergeCell ref="P17:V18"/>
    <mergeCell ref="E19:F20"/>
    <mergeCell ref="G19:V20"/>
    <mergeCell ref="B21:D22"/>
    <mergeCell ref="E21:F22"/>
    <mergeCell ref="G21:G22"/>
    <mergeCell ref="H21:H22"/>
    <mergeCell ref="I21:I22"/>
    <mergeCell ref="J21:J22"/>
    <mergeCell ref="U23:U24"/>
    <mergeCell ref="K21:K22"/>
    <mergeCell ref="L21:L22"/>
    <mergeCell ref="M21:V22"/>
    <mergeCell ref="B23:D24"/>
    <mergeCell ref="E23:G24"/>
    <mergeCell ref="H23:I24"/>
    <mergeCell ref="J23:J24"/>
    <mergeCell ref="K23:K24"/>
    <mergeCell ref="L23:L24"/>
    <mergeCell ref="B25:D26"/>
    <mergeCell ref="E25:O26"/>
    <mergeCell ref="P25:P26"/>
    <mergeCell ref="Q25:U26"/>
    <mergeCell ref="V25:V26"/>
    <mergeCell ref="M23:M24"/>
    <mergeCell ref="N23:N24"/>
    <mergeCell ref="P23:P24"/>
    <mergeCell ref="Q23:R24"/>
    <mergeCell ref="S23:S24"/>
    <mergeCell ref="B27:D54"/>
    <mergeCell ref="E27:F27"/>
    <mergeCell ref="E28:F28"/>
    <mergeCell ref="E29:F30"/>
    <mergeCell ref="G29:H30"/>
    <mergeCell ref="I29:I30"/>
    <mergeCell ref="E38:F39"/>
    <mergeCell ref="G38:H39"/>
    <mergeCell ref="I38:I39"/>
    <mergeCell ref="E50:F51"/>
    <mergeCell ref="J29:K30"/>
    <mergeCell ref="L29:M30"/>
    <mergeCell ref="E32:F33"/>
    <mergeCell ref="G32:H33"/>
    <mergeCell ref="I32:I33"/>
    <mergeCell ref="J32:K33"/>
    <mergeCell ref="L32:L33"/>
    <mergeCell ref="M32:M33"/>
    <mergeCell ref="N32:O33"/>
    <mergeCell ref="P32:P33"/>
    <mergeCell ref="Q32:R33"/>
    <mergeCell ref="S32:S33"/>
    <mergeCell ref="E35:F36"/>
    <mergeCell ref="G35:H36"/>
    <mergeCell ref="I35:I36"/>
    <mergeCell ref="J35:K36"/>
    <mergeCell ref="L35:L36"/>
    <mergeCell ref="M35:M36"/>
    <mergeCell ref="N35:O36"/>
    <mergeCell ref="P35:P36"/>
    <mergeCell ref="Q35:R36"/>
    <mergeCell ref="S35:S36"/>
    <mergeCell ref="E37:F37"/>
    <mergeCell ref="G37:U37"/>
    <mergeCell ref="M44:M45"/>
    <mergeCell ref="J38:K39"/>
    <mergeCell ref="L38:M39"/>
    <mergeCell ref="E41:F42"/>
    <mergeCell ref="G41:H42"/>
    <mergeCell ref="I41:I42"/>
    <mergeCell ref="J41:K42"/>
    <mergeCell ref="L41:L42"/>
    <mergeCell ref="M41:M42"/>
    <mergeCell ref="O46:U47"/>
    <mergeCell ref="N41:O42"/>
    <mergeCell ref="P41:P42"/>
    <mergeCell ref="Q41:R42"/>
    <mergeCell ref="S41:S42"/>
    <mergeCell ref="E44:F45"/>
    <mergeCell ref="G44:H45"/>
    <mergeCell ref="I44:I45"/>
    <mergeCell ref="J44:K45"/>
    <mergeCell ref="L44:L45"/>
    <mergeCell ref="N53:N54"/>
    <mergeCell ref="N44:O45"/>
    <mergeCell ref="P44:P45"/>
    <mergeCell ref="Q44:R45"/>
    <mergeCell ref="S44:S45"/>
    <mergeCell ref="E46:F47"/>
    <mergeCell ref="G46:H47"/>
    <mergeCell ref="I46:J47"/>
    <mergeCell ref="K46:L47"/>
    <mergeCell ref="N46:N47"/>
    <mergeCell ref="G50:M51"/>
    <mergeCell ref="E52:H52"/>
    <mergeCell ref="F53:G54"/>
    <mergeCell ref="H53:I54"/>
    <mergeCell ref="J53:J54"/>
    <mergeCell ref="K53:K54"/>
    <mergeCell ref="L53:L54"/>
    <mergeCell ref="M53:M54"/>
    <mergeCell ref="O53:O54"/>
    <mergeCell ref="P53:Q54"/>
    <mergeCell ref="R53:R54"/>
    <mergeCell ref="S53:S54"/>
    <mergeCell ref="T53:T54"/>
    <mergeCell ref="U53:U54"/>
    <mergeCell ref="V53:V54"/>
    <mergeCell ref="B55:D59"/>
    <mergeCell ref="F56:G57"/>
    <mergeCell ref="H56:J57"/>
    <mergeCell ref="K56:M57"/>
    <mergeCell ref="N56:O57"/>
    <mergeCell ref="P56:Q57"/>
    <mergeCell ref="F58:G58"/>
    <mergeCell ref="H58:I58"/>
    <mergeCell ref="K58:L58"/>
    <mergeCell ref="E60:F60"/>
    <mergeCell ref="E61:F62"/>
    <mergeCell ref="G61:H62"/>
    <mergeCell ref="I61:I62"/>
    <mergeCell ref="J61:K62"/>
    <mergeCell ref="L61:M62"/>
    <mergeCell ref="E63:F64"/>
    <mergeCell ref="G63:H64"/>
    <mergeCell ref="I63:I64"/>
    <mergeCell ref="J63:K64"/>
    <mergeCell ref="L63:L64"/>
    <mergeCell ref="M63:M64"/>
    <mergeCell ref="N63:O64"/>
    <mergeCell ref="P63:P64"/>
    <mergeCell ref="Q63:R64"/>
    <mergeCell ref="S63:S64"/>
    <mergeCell ref="E65:F66"/>
    <mergeCell ref="G65:H66"/>
    <mergeCell ref="I65:I66"/>
    <mergeCell ref="J65:K66"/>
    <mergeCell ref="L65:L66"/>
    <mergeCell ref="M65:M66"/>
    <mergeCell ref="P65:P66"/>
    <mergeCell ref="Q65:R66"/>
    <mergeCell ref="S65:S66"/>
    <mergeCell ref="E67:M67"/>
    <mergeCell ref="E68:F69"/>
    <mergeCell ref="G68:H69"/>
    <mergeCell ref="I68:I69"/>
    <mergeCell ref="J68:K69"/>
    <mergeCell ref="L68:M69"/>
    <mergeCell ref="G70:H71"/>
    <mergeCell ref="I70:I71"/>
    <mergeCell ref="J70:K71"/>
    <mergeCell ref="L70:L71"/>
    <mergeCell ref="M70:M71"/>
    <mergeCell ref="N65:O66"/>
    <mergeCell ref="P70:P71"/>
    <mergeCell ref="Q70:R71"/>
    <mergeCell ref="S70:S71"/>
    <mergeCell ref="E72:F73"/>
    <mergeCell ref="G72:H73"/>
    <mergeCell ref="I72:I73"/>
    <mergeCell ref="J72:K73"/>
    <mergeCell ref="L72:L73"/>
    <mergeCell ref="M72:M73"/>
    <mergeCell ref="E70:F71"/>
    <mergeCell ref="E83:N83"/>
    <mergeCell ref="B73:D73"/>
    <mergeCell ref="Q72:R73"/>
    <mergeCell ref="S72:S73"/>
    <mergeCell ref="E74:F75"/>
    <mergeCell ref="G74:H75"/>
    <mergeCell ref="I74:J75"/>
    <mergeCell ref="K74:L75"/>
    <mergeCell ref="N74:N75"/>
    <mergeCell ref="O74:U75"/>
    <mergeCell ref="C91:D92"/>
    <mergeCell ref="E91:H92"/>
    <mergeCell ref="I91:J92"/>
    <mergeCell ref="K91:N92"/>
    <mergeCell ref="E80:F80"/>
    <mergeCell ref="C82:D83"/>
    <mergeCell ref="C85:D86"/>
    <mergeCell ref="C88:D89"/>
    <mergeCell ref="E88:N89"/>
    <mergeCell ref="E86:N86"/>
    <mergeCell ref="C80:D80"/>
    <mergeCell ref="N29:S30"/>
    <mergeCell ref="N38:S39"/>
    <mergeCell ref="N61:S62"/>
    <mergeCell ref="N68:S69"/>
    <mergeCell ref="O50:P51"/>
    <mergeCell ref="N72:O73"/>
    <mergeCell ref="P72:P73"/>
    <mergeCell ref="B74:D75"/>
    <mergeCell ref="N70:O71"/>
  </mergeCells>
  <conditionalFormatting sqref="H23:I24 Q24:S24">
    <cfRule type="expression" priority="32" dxfId="0" stopIfTrue="1">
      <formula>$Z$23=TRUE</formula>
    </cfRule>
  </conditionalFormatting>
  <conditionalFormatting sqref="K23:K24">
    <cfRule type="expression" priority="31" dxfId="0" stopIfTrue="1">
      <formula>$Z$23=TRUE</formula>
    </cfRule>
  </conditionalFormatting>
  <conditionalFormatting sqref="M23:M24">
    <cfRule type="expression" priority="30" dxfId="0" stopIfTrue="1">
      <formula>$Z$23=TRUE</formula>
    </cfRule>
  </conditionalFormatting>
  <conditionalFormatting sqref="Q23:T23">
    <cfRule type="expression" priority="29" dxfId="0" stopIfTrue="1">
      <formula>$Z$23=TRUE</formula>
    </cfRule>
  </conditionalFormatting>
  <conditionalFormatting sqref="T23:T24">
    <cfRule type="expression" priority="28" dxfId="0" stopIfTrue="1">
      <formula>$R$23</formula>
    </cfRule>
  </conditionalFormatting>
  <conditionalFormatting sqref="J29:K30">
    <cfRule type="expression" priority="27" dxfId="0" stopIfTrue="1">
      <formula>$Z$27=TRUE</formula>
    </cfRule>
  </conditionalFormatting>
  <conditionalFormatting sqref="G32:H33">
    <cfRule type="expression" priority="26" dxfId="0" stopIfTrue="1">
      <formula>$Z$27=TRUE</formula>
    </cfRule>
  </conditionalFormatting>
  <conditionalFormatting sqref="J32:K33">
    <cfRule type="expression" priority="25" dxfId="0" stopIfTrue="1">
      <formula>$Z$27=TRUE</formula>
    </cfRule>
  </conditionalFormatting>
  <conditionalFormatting sqref="N32:O33">
    <cfRule type="expression" priority="24" dxfId="0" stopIfTrue="1">
      <formula>$Z$27=TRUE</formula>
    </cfRule>
  </conditionalFormatting>
  <conditionalFormatting sqref="Q32:R33">
    <cfRule type="expression" priority="23" dxfId="0" stopIfTrue="1">
      <formula>$Z$27=TRUE</formula>
    </cfRule>
  </conditionalFormatting>
  <conditionalFormatting sqref="G35:H36">
    <cfRule type="expression" priority="22" dxfId="0" stopIfTrue="1">
      <formula>$Z$27=TRUE</formula>
    </cfRule>
  </conditionalFormatting>
  <conditionalFormatting sqref="J35:K36">
    <cfRule type="expression" priority="21" dxfId="0" stopIfTrue="1">
      <formula>$Z$27=TRUE</formula>
    </cfRule>
  </conditionalFormatting>
  <conditionalFormatting sqref="N35:O36">
    <cfRule type="expression" priority="20" dxfId="0" stopIfTrue="1">
      <formula>$Z$27=TRUE</formula>
    </cfRule>
  </conditionalFormatting>
  <conditionalFormatting sqref="Q35:R36">
    <cfRule type="expression" priority="19" dxfId="0" stopIfTrue="1">
      <formula>$Z$27=TRUE</formula>
    </cfRule>
  </conditionalFormatting>
  <conditionalFormatting sqref="G50:M51">
    <cfRule type="expression" priority="18" dxfId="0" stopIfTrue="1">
      <formula>$Z$50=TRUE</formula>
    </cfRule>
  </conditionalFormatting>
  <conditionalFormatting sqref="H53:I54">
    <cfRule type="expression" priority="17" dxfId="0" stopIfTrue="1">
      <formula>$Z$50=TRUE</formula>
    </cfRule>
  </conditionalFormatting>
  <conditionalFormatting sqref="K53:K54">
    <cfRule type="expression" priority="16" dxfId="0" stopIfTrue="1">
      <formula>$Z$50=TRUE</formula>
    </cfRule>
  </conditionalFormatting>
  <conditionalFormatting sqref="M53:M54">
    <cfRule type="expression" priority="15" dxfId="0" stopIfTrue="1">
      <formula>$Z$50=TRUE</formula>
    </cfRule>
  </conditionalFormatting>
  <conditionalFormatting sqref="P53:Q54">
    <cfRule type="expression" priority="14" dxfId="0" stopIfTrue="1">
      <formula>$Z$50=TRUE</formula>
    </cfRule>
  </conditionalFormatting>
  <conditionalFormatting sqref="S53:S54">
    <cfRule type="expression" priority="13" dxfId="0" stopIfTrue="1">
      <formula>$Z$50=TRUE</formula>
    </cfRule>
  </conditionalFormatting>
  <conditionalFormatting sqref="U53:U54">
    <cfRule type="expression" priority="12" dxfId="0" stopIfTrue="1">
      <formula>$Z$50=TRUE</formula>
    </cfRule>
  </conditionalFormatting>
  <conditionalFormatting sqref="O9:R11">
    <cfRule type="expression" priority="11" dxfId="0" stopIfTrue="1">
      <formula>$O9=""</formula>
    </cfRule>
  </conditionalFormatting>
  <conditionalFormatting sqref="D9:I10">
    <cfRule type="expression" priority="10" dxfId="0" stopIfTrue="1">
      <formula>$D9=""</formula>
    </cfRule>
  </conditionalFormatting>
  <conditionalFormatting sqref="J38:K39 G41:H42 G44:H45 J44:K45 J41:K42 N41:O42 N44:O45 Q44:R45 Q41:R42">
    <cfRule type="expression" priority="9" dxfId="0" stopIfTrue="1">
      <formula>OR($Z$28=TRUE,$Z$29=TRUE)</formula>
    </cfRule>
  </conditionalFormatting>
  <conditionalFormatting sqref="G32:H33 J29:K30 J32:K33 G35:H36 J35:K36 N32:O33 N35:O36 Q35:R36 Q32:R33 G41:H42 G44:H45 J44:K45 J41:K42 J38:K39 N41:O42 N44:O45 Q44:R45 Q41:R42">
    <cfRule type="expression" priority="8" dxfId="0" stopIfTrue="1">
      <formula>$Z$30=TRUE</formula>
    </cfRule>
  </conditionalFormatting>
  <conditionalFormatting sqref="G60:Q60">
    <cfRule type="expression" priority="7" dxfId="0" stopIfTrue="1">
      <formula>$Z$60=TRUE</formula>
    </cfRule>
  </conditionalFormatting>
  <conditionalFormatting sqref="G63:H66 J61:K66 N63:O66 Q63:R66">
    <cfRule type="expression" priority="6" dxfId="0" stopIfTrue="1">
      <formula>OR($Z$61=TRUE,$Z$64=TRUE)</formula>
    </cfRule>
  </conditionalFormatting>
  <conditionalFormatting sqref="G70:H73 J68:K73 N70:O73 Q70:R73">
    <cfRule type="expression" priority="5" dxfId="0" stopIfTrue="1">
      <formula>OR($Z$62=TRUE,$Z$63=TRUE)</formula>
    </cfRule>
  </conditionalFormatting>
  <conditionalFormatting sqref="G46:L47">
    <cfRule type="expression" priority="3" dxfId="0" stopIfTrue="1">
      <formula>OR($Z$28=TRUE,$Z$29=TRUE,$Z$30=TRUE)</formula>
    </cfRule>
  </conditionalFormatting>
  <conditionalFormatting sqref="O74:U75">
    <cfRule type="expression" priority="2" dxfId="0" stopIfTrue="1">
      <formula>$Z$60=TRUE</formula>
    </cfRule>
  </conditionalFormatting>
  <conditionalFormatting sqref="G74:L75">
    <cfRule type="expression" priority="1" dxfId="0" stopIfTrue="1">
      <formula>OR($Z$62=TRUE,$Z$62=TRUE,$Z$63=TRUE)</formula>
    </cfRule>
  </conditionalFormatting>
  <dataValidations count="10">
    <dataValidation type="list" allowBlank="1" showInputMessage="1" showErrorMessage="1" sqref="D11:F11">
      <formula1>通勤時間</formula1>
    </dataValidation>
    <dataValidation type="list" allowBlank="1" showInputMessage="1" showErrorMessage="1" sqref="V23">
      <formula1>更新頻度</formula1>
    </dataValidation>
    <dataValidation type="list" allowBlank="1" showInputMessage="1" showErrorMessage="1" sqref="I74:J75">
      <formula1>週あたり</formula1>
    </dataValidation>
    <dataValidation type="list" allowBlank="1" showInputMessage="1" showErrorMessage="1" sqref="J32:K36 Q32:R36 J41:K45 Q41:R45 J63:K66 Q63:R66 J70:K73 Q70:R73">
      <formula1>分</formula1>
    </dataValidation>
    <dataValidation type="list" allowBlank="1" showInputMessage="1" showErrorMessage="1" sqref="N70:O73 G32:H36 N32:O36 J38:K40 G41:H45 N41:O45 J61:K62 G63:H66 N63:O66 J68:K69 G70:H73 J31:K31">
      <formula1>時</formula1>
    </dataValidation>
    <dataValidation type="list" allowBlank="1" showInputMessage="1" showErrorMessage="1" sqref="H23:I24 P53:Q54">
      <formula1>予定年</formula1>
    </dataValidation>
    <dataValidation type="list" allowBlank="1" showInputMessage="1" showErrorMessage="1" sqref="J21:J22 M23:M24 M53:M54 U53:U54 H58 N58 P58 K58 J80">
      <formula1>日</formula1>
    </dataValidation>
    <dataValidation type="list" allowBlank="1" showInputMessage="1" showErrorMessage="1" sqref="H21:H22 K23:K24 K53:K54 S53:S54 H80">
      <formula1>月</formula1>
    </dataValidation>
    <dataValidation type="list" allowBlank="1" showInputMessage="1" showErrorMessage="1" sqref="E21:F22 H53:I54">
      <formula1>就職年</formula1>
    </dataValidation>
    <dataValidation type="list" allowBlank="1" showInputMessage="1" showErrorMessage="1" sqref="C81:D81">
      <formula1>年</formula1>
    </dataValidation>
  </dataValidations>
  <printOptions/>
  <pageMargins left="0.5118110236220472" right="0.11811023622047245" top="0.35433070866141736" bottom="0.1968503937007874" header="0.31496062992125984" footer="0.31496062992125984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M80"/>
  <sheetViews>
    <sheetView zoomScalePageLayoutView="0" workbookViewId="0" topLeftCell="A1">
      <selection activeCell="O4" sqref="O4"/>
    </sheetView>
  </sheetViews>
  <sheetFormatPr defaultColWidth="9.00390625" defaultRowHeight="13.5"/>
  <cols>
    <col min="2" max="2" width="21.50390625" style="0" bestFit="1" customWidth="1"/>
    <col min="3" max="3" width="19.375" style="0" bestFit="1" customWidth="1"/>
    <col min="11" max="11" width="22.75390625" style="0" bestFit="1" customWidth="1"/>
  </cols>
  <sheetData>
    <row r="1" spans="1:13" ht="13.5">
      <c r="A1" t="s">
        <v>33</v>
      </c>
      <c r="B1" t="s">
        <v>28</v>
      </c>
      <c r="C1" t="s">
        <v>29</v>
      </c>
      <c r="D1" t="s">
        <v>30</v>
      </c>
      <c r="E1" t="s">
        <v>8</v>
      </c>
      <c r="F1" t="s">
        <v>11</v>
      </c>
      <c r="G1" t="s">
        <v>31</v>
      </c>
      <c r="H1" t="s">
        <v>32</v>
      </c>
      <c r="I1" t="s">
        <v>55</v>
      </c>
      <c r="J1" t="s">
        <v>13</v>
      </c>
      <c r="K1" t="s">
        <v>83</v>
      </c>
      <c r="L1" t="s">
        <v>92</v>
      </c>
      <c r="M1" t="s">
        <v>96</v>
      </c>
    </row>
    <row r="2" spans="1:13" ht="13.5">
      <c r="A2">
        <f ca="1">YEAR(TODAY())</f>
        <v>2022</v>
      </c>
      <c r="B2">
        <f ca="1">YEAR(TODAY())</f>
        <v>2022</v>
      </c>
      <c r="C2">
        <f ca="1">YEAR(TODAY())</f>
        <v>2022</v>
      </c>
      <c r="D2">
        <f ca="1">YEAR(TODAY())</f>
        <v>2022</v>
      </c>
      <c r="E2">
        <v>1</v>
      </c>
      <c r="F2">
        <v>1</v>
      </c>
      <c r="G2">
        <v>0</v>
      </c>
      <c r="H2">
        <v>0</v>
      </c>
      <c r="I2" t="s">
        <v>71</v>
      </c>
      <c r="J2">
        <v>5</v>
      </c>
      <c r="K2" s="42" t="s">
        <v>84</v>
      </c>
      <c r="L2">
        <v>1</v>
      </c>
      <c r="M2">
        <v>4</v>
      </c>
    </row>
    <row r="3" spans="1:13" ht="13.5">
      <c r="A3">
        <f>A2-1</f>
        <v>2021</v>
      </c>
      <c r="B3">
        <f>B2-1</f>
        <v>2021</v>
      </c>
      <c r="C3">
        <f>C2-1</f>
        <v>2021</v>
      </c>
      <c r="D3">
        <f>D2+1</f>
        <v>2023</v>
      </c>
      <c r="E3">
        <v>2</v>
      </c>
      <c r="F3">
        <v>2</v>
      </c>
      <c r="G3">
        <v>1</v>
      </c>
      <c r="H3">
        <v>1</v>
      </c>
      <c r="I3" t="s">
        <v>73</v>
      </c>
      <c r="J3">
        <v>10</v>
      </c>
      <c r="K3" s="42" t="s">
        <v>85</v>
      </c>
      <c r="L3">
        <v>1.5</v>
      </c>
      <c r="M3">
        <v>5</v>
      </c>
    </row>
    <row r="4" spans="1:13" ht="13.5">
      <c r="A4">
        <f>A2-2</f>
        <v>2020</v>
      </c>
      <c r="B4">
        <f aca="true" t="shared" si="0" ref="B4:B11">B3-1</f>
        <v>2020</v>
      </c>
      <c r="C4">
        <f aca="true" t="shared" si="1" ref="C4:C67">C3-1</f>
        <v>2020</v>
      </c>
      <c r="D4">
        <f aca="true" t="shared" si="2" ref="D4:D20">D3+1</f>
        <v>2024</v>
      </c>
      <c r="E4">
        <v>3</v>
      </c>
      <c r="F4">
        <v>3</v>
      </c>
      <c r="G4">
        <v>2</v>
      </c>
      <c r="H4">
        <v>2</v>
      </c>
      <c r="I4" t="s">
        <v>74</v>
      </c>
      <c r="J4">
        <v>15</v>
      </c>
      <c r="K4" s="42" t="s">
        <v>86</v>
      </c>
      <c r="L4">
        <v>2</v>
      </c>
      <c r="M4">
        <v>6</v>
      </c>
    </row>
    <row r="5" spans="1:13" ht="13.5">
      <c r="A5">
        <f>A2-3</f>
        <v>2019</v>
      </c>
      <c r="B5">
        <f t="shared" si="0"/>
        <v>2019</v>
      </c>
      <c r="C5">
        <f t="shared" si="1"/>
        <v>2019</v>
      </c>
      <c r="D5">
        <f t="shared" si="2"/>
        <v>2025</v>
      </c>
      <c r="E5">
        <v>4</v>
      </c>
      <c r="F5">
        <v>4</v>
      </c>
      <c r="G5">
        <v>3</v>
      </c>
      <c r="H5">
        <v>3</v>
      </c>
      <c r="J5">
        <v>20</v>
      </c>
      <c r="K5" s="42" t="s">
        <v>87</v>
      </c>
      <c r="L5">
        <v>2.5</v>
      </c>
      <c r="M5">
        <v>7</v>
      </c>
    </row>
    <row r="6" spans="1:13" ht="13.5">
      <c r="A6">
        <f>A5-1</f>
        <v>2018</v>
      </c>
      <c r="B6">
        <f t="shared" si="0"/>
        <v>2018</v>
      </c>
      <c r="C6">
        <f t="shared" si="1"/>
        <v>2018</v>
      </c>
      <c r="D6">
        <f t="shared" si="2"/>
        <v>2026</v>
      </c>
      <c r="E6">
        <v>5</v>
      </c>
      <c r="F6">
        <v>5</v>
      </c>
      <c r="G6">
        <v>4</v>
      </c>
      <c r="H6">
        <v>4</v>
      </c>
      <c r="J6">
        <v>25</v>
      </c>
      <c r="K6" s="42" t="s">
        <v>88</v>
      </c>
      <c r="L6">
        <v>3</v>
      </c>
      <c r="M6">
        <v>8</v>
      </c>
    </row>
    <row r="7" spans="1:13" ht="13.5">
      <c r="A7">
        <f>A5-2</f>
        <v>2017</v>
      </c>
      <c r="B7">
        <f t="shared" si="0"/>
        <v>2017</v>
      </c>
      <c r="C7">
        <f t="shared" si="1"/>
        <v>2017</v>
      </c>
      <c r="D7">
        <f t="shared" si="2"/>
        <v>2027</v>
      </c>
      <c r="E7">
        <v>6</v>
      </c>
      <c r="F7">
        <v>6</v>
      </c>
      <c r="G7">
        <v>5</v>
      </c>
      <c r="H7">
        <v>5</v>
      </c>
      <c r="J7">
        <v>30</v>
      </c>
      <c r="K7" s="42" t="s">
        <v>89</v>
      </c>
      <c r="L7">
        <v>3.5</v>
      </c>
      <c r="M7">
        <v>9</v>
      </c>
    </row>
    <row r="8" spans="1:13" ht="13.5">
      <c r="A8">
        <f>A5-3</f>
        <v>2016</v>
      </c>
      <c r="B8">
        <f t="shared" si="0"/>
        <v>2016</v>
      </c>
      <c r="C8">
        <f t="shared" si="1"/>
        <v>2016</v>
      </c>
      <c r="D8">
        <f t="shared" si="2"/>
        <v>2028</v>
      </c>
      <c r="E8">
        <v>7</v>
      </c>
      <c r="F8">
        <v>7</v>
      </c>
      <c r="G8">
        <v>6</v>
      </c>
      <c r="H8">
        <v>6</v>
      </c>
      <c r="J8">
        <v>35</v>
      </c>
      <c r="K8" s="42" t="s">
        <v>90</v>
      </c>
      <c r="L8">
        <v>4</v>
      </c>
      <c r="M8">
        <v>10</v>
      </c>
    </row>
    <row r="9" spans="1:12" ht="13.5">
      <c r="A9">
        <f>A8-1</f>
        <v>2015</v>
      </c>
      <c r="B9">
        <f t="shared" si="0"/>
        <v>2015</v>
      </c>
      <c r="C9">
        <f t="shared" si="1"/>
        <v>2015</v>
      </c>
      <c r="D9">
        <f t="shared" si="2"/>
        <v>2029</v>
      </c>
      <c r="E9">
        <v>8</v>
      </c>
      <c r="F9">
        <v>8</v>
      </c>
      <c r="G9">
        <v>7</v>
      </c>
      <c r="H9">
        <v>7</v>
      </c>
      <c r="J9">
        <v>40</v>
      </c>
      <c r="K9" s="42" t="s">
        <v>91</v>
      </c>
      <c r="L9">
        <v>4.5</v>
      </c>
    </row>
    <row r="10" spans="1:12" ht="13.5">
      <c r="A10">
        <f>A8-2</f>
        <v>2014</v>
      </c>
      <c r="B10">
        <f t="shared" si="0"/>
        <v>2014</v>
      </c>
      <c r="C10">
        <f t="shared" si="1"/>
        <v>2014</v>
      </c>
      <c r="D10">
        <f t="shared" si="2"/>
        <v>2030</v>
      </c>
      <c r="E10">
        <v>9</v>
      </c>
      <c r="F10">
        <v>9</v>
      </c>
      <c r="G10">
        <v>8</v>
      </c>
      <c r="H10">
        <v>8</v>
      </c>
      <c r="J10">
        <v>45</v>
      </c>
      <c r="L10">
        <v>5</v>
      </c>
    </row>
    <row r="11" spans="1:12" ht="13.5">
      <c r="A11">
        <f>A8-3</f>
        <v>2013</v>
      </c>
      <c r="B11">
        <f t="shared" si="0"/>
        <v>2013</v>
      </c>
      <c r="C11">
        <f t="shared" si="1"/>
        <v>2013</v>
      </c>
      <c r="D11">
        <f t="shared" si="2"/>
        <v>2031</v>
      </c>
      <c r="E11">
        <v>10</v>
      </c>
      <c r="F11">
        <v>10</v>
      </c>
      <c r="G11">
        <v>9</v>
      </c>
      <c r="H11">
        <v>9</v>
      </c>
      <c r="J11">
        <v>50</v>
      </c>
      <c r="L11">
        <v>5.5</v>
      </c>
    </row>
    <row r="12" spans="1:12" ht="13.5">
      <c r="A12">
        <f>A11-1</f>
        <v>2012</v>
      </c>
      <c r="C12">
        <f t="shared" si="1"/>
        <v>2012</v>
      </c>
      <c r="D12">
        <f t="shared" si="2"/>
        <v>2032</v>
      </c>
      <c r="E12">
        <v>11</v>
      </c>
      <c r="F12">
        <v>11</v>
      </c>
      <c r="G12">
        <v>10</v>
      </c>
      <c r="H12">
        <v>10</v>
      </c>
      <c r="J12">
        <v>55</v>
      </c>
      <c r="L12">
        <v>6</v>
      </c>
    </row>
    <row r="13" spans="1:12" ht="13.5">
      <c r="A13">
        <f>A11-2</f>
        <v>2011</v>
      </c>
      <c r="C13">
        <f t="shared" si="1"/>
        <v>2011</v>
      </c>
      <c r="D13">
        <f t="shared" si="2"/>
        <v>2033</v>
      </c>
      <c r="E13">
        <v>12</v>
      </c>
      <c r="F13">
        <v>12</v>
      </c>
      <c r="G13">
        <v>11</v>
      </c>
      <c r="H13">
        <v>11</v>
      </c>
      <c r="J13">
        <v>60</v>
      </c>
      <c r="L13">
        <v>6.5</v>
      </c>
    </row>
    <row r="14" spans="1:12" ht="13.5">
      <c r="A14">
        <f>A11-3</f>
        <v>2010</v>
      </c>
      <c r="C14">
        <f t="shared" si="1"/>
        <v>2010</v>
      </c>
      <c r="D14">
        <f t="shared" si="2"/>
        <v>2034</v>
      </c>
      <c r="F14">
        <v>13</v>
      </c>
      <c r="G14">
        <v>12</v>
      </c>
      <c r="H14">
        <v>12</v>
      </c>
      <c r="J14">
        <v>65</v>
      </c>
      <c r="L14">
        <v>7</v>
      </c>
    </row>
    <row r="15" spans="1:10" ht="13.5">
      <c r="A15">
        <f>A14-1</f>
        <v>2009</v>
      </c>
      <c r="C15">
        <f t="shared" si="1"/>
        <v>2009</v>
      </c>
      <c r="D15">
        <f t="shared" si="2"/>
        <v>2035</v>
      </c>
      <c r="F15">
        <v>14</v>
      </c>
      <c r="G15">
        <v>13</v>
      </c>
      <c r="H15">
        <v>13</v>
      </c>
      <c r="J15">
        <v>70</v>
      </c>
    </row>
    <row r="16" spans="1:10" ht="13.5">
      <c r="A16">
        <f>A14-2</f>
        <v>2008</v>
      </c>
      <c r="C16">
        <f t="shared" si="1"/>
        <v>2008</v>
      </c>
      <c r="D16">
        <f t="shared" si="2"/>
        <v>2036</v>
      </c>
      <c r="F16">
        <v>15</v>
      </c>
      <c r="G16">
        <v>14</v>
      </c>
      <c r="H16">
        <v>14</v>
      </c>
      <c r="J16">
        <v>75</v>
      </c>
    </row>
    <row r="17" spans="1:10" ht="13.5">
      <c r="A17">
        <f>A14-3</f>
        <v>2007</v>
      </c>
      <c r="C17">
        <f t="shared" si="1"/>
        <v>2007</v>
      </c>
      <c r="D17">
        <f t="shared" si="2"/>
        <v>2037</v>
      </c>
      <c r="F17">
        <v>16</v>
      </c>
      <c r="G17">
        <v>15</v>
      </c>
      <c r="H17">
        <v>15</v>
      </c>
      <c r="J17">
        <v>80</v>
      </c>
    </row>
    <row r="18" spans="1:10" ht="13.5">
      <c r="A18">
        <f>A17-1</f>
        <v>2006</v>
      </c>
      <c r="C18">
        <f t="shared" si="1"/>
        <v>2006</v>
      </c>
      <c r="D18">
        <f t="shared" si="2"/>
        <v>2038</v>
      </c>
      <c r="F18">
        <v>17</v>
      </c>
      <c r="G18">
        <v>16</v>
      </c>
      <c r="H18">
        <v>16</v>
      </c>
      <c r="J18">
        <v>85</v>
      </c>
    </row>
    <row r="19" spans="1:10" ht="13.5">
      <c r="A19">
        <f>A17-2</f>
        <v>2005</v>
      </c>
      <c r="C19">
        <f t="shared" si="1"/>
        <v>2005</v>
      </c>
      <c r="D19">
        <f t="shared" si="2"/>
        <v>2039</v>
      </c>
      <c r="F19">
        <v>18</v>
      </c>
      <c r="G19">
        <v>17</v>
      </c>
      <c r="H19">
        <v>17</v>
      </c>
      <c r="J19">
        <v>90</v>
      </c>
    </row>
    <row r="20" spans="1:10" ht="13.5">
      <c r="A20">
        <f>A17-3</f>
        <v>2004</v>
      </c>
      <c r="C20">
        <f t="shared" si="1"/>
        <v>2004</v>
      </c>
      <c r="D20">
        <f t="shared" si="2"/>
        <v>2040</v>
      </c>
      <c r="F20">
        <v>19</v>
      </c>
      <c r="G20">
        <v>18</v>
      </c>
      <c r="H20">
        <v>18</v>
      </c>
      <c r="J20">
        <v>95</v>
      </c>
    </row>
    <row r="21" spans="1:10" ht="13.5">
      <c r="A21">
        <f>A20-1</f>
        <v>2003</v>
      </c>
      <c r="C21">
        <f t="shared" si="1"/>
        <v>2003</v>
      </c>
      <c r="F21">
        <v>20</v>
      </c>
      <c r="G21">
        <v>19</v>
      </c>
      <c r="H21">
        <v>19</v>
      </c>
      <c r="J21">
        <v>100</v>
      </c>
    </row>
    <row r="22" spans="1:10" ht="13.5">
      <c r="A22">
        <f>A20-2</f>
        <v>2002</v>
      </c>
      <c r="C22">
        <f t="shared" si="1"/>
        <v>2002</v>
      </c>
      <c r="F22">
        <v>21</v>
      </c>
      <c r="G22">
        <v>20</v>
      </c>
      <c r="H22">
        <v>20</v>
      </c>
      <c r="J22">
        <v>105</v>
      </c>
    </row>
    <row r="23" spans="1:10" ht="13.5">
      <c r="A23">
        <f>A20-3</f>
        <v>2001</v>
      </c>
      <c r="C23">
        <f t="shared" si="1"/>
        <v>2001</v>
      </c>
      <c r="F23">
        <v>22</v>
      </c>
      <c r="G23">
        <v>21</v>
      </c>
      <c r="H23">
        <v>21</v>
      </c>
      <c r="J23">
        <v>110</v>
      </c>
    </row>
    <row r="24" spans="1:10" ht="13.5">
      <c r="A24">
        <f>A23-1</f>
        <v>2000</v>
      </c>
      <c r="C24">
        <f t="shared" si="1"/>
        <v>2000</v>
      </c>
      <c r="F24">
        <v>23</v>
      </c>
      <c r="G24">
        <v>22</v>
      </c>
      <c r="H24">
        <v>22</v>
      </c>
      <c r="J24">
        <v>115</v>
      </c>
    </row>
    <row r="25" spans="1:10" ht="13.5">
      <c r="A25">
        <f>A23-2</f>
        <v>1999</v>
      </c>
      <c r="C25">
        <f t="shared" si="1"/>
        <v>1999</v>
      </c>
      <c r="F25">
        <v>24</v>
      </c>
      <c r="G25">
        <v>23</v>
      </c>
      <c r="H25">
        <v>23</v>
      </c>
      <c r="J25">
        <v>120</v>
      </c>
    </row>
    <row r="26" spans="1:10" ht="13.5">
      <c r="A26">
        <f>A23-3</f>
        <v>1998</v>
      </c>
      <c r="C26">
        <f t="shared" si="1"/>
        <v>1998</v>
      </c>
      <c r="F26">
        <v>25</v>
      </c>
      <c r="G26">
        <v>24</v>
      </c>
      <c r="H26">
        <v>24</v>
      </c>
      <c r="J26">
        <v>125</v>
      </c>
    </row>
    <row r="27" spans="1:10" ht="13.5">
      <c r="A27">
        <f>A26-1</f>
        <v>1997</v>
      </c>
      <c r="C27">
        <f t="shared" si="1"/>
        <v>1997</v>
      </c>
      <c r="F27">
        <v>26</v>
      </c>
      <c r="H27">
        <v>25</v>
      </c>
      <c r="J27">
        <v>130</v>
      </c>
    </row>
    <row r="28" spans="1:10" ht="13.5">
      <c r="A28">
        <f>A26-2</f>
        <v>1996</v>
      </c>
      <c r="C28">
        <f t="shared" si="1"/>
        <v>1996</v>
      </c>
      <c r="F28">
        <v>27</v>
      </c>
      <c r="H28">
        <v>26</v>
      </c>
      <c r="J28">
        <v>135</v>
      </c>
    </row>
    <row r="29" spans="1:10" ht="13.5">
      <c r="A29">
        <f>A26-3</f>
        <v>1995</v>
      </c>
      <c r="C29">
        <f t="shared" si="1"/>
        <v>1995</v>
      </c>
      <c r="F29">
        <v>28</v>
      </c>
      <c r="H29">
        <v>27</v>
      </c>
      <c r="J29">
        <v>140</v>
      </c>
    </row>
    <row r="30" spans="1:10" ht="13.5">
      <c r="A30">
        <f>A29-1</f>
        <v>1994</v>
      </c>
      <c r="C30">
        <f t="shared" si="1"/>
        <v>1994</v>
      </c>
      <c r="F30">
        <v>29</v>
      </c>
      <c r="H30">
        <v>28</v>
      </c>
      <c r="J30">
        <v>145</v>
      </c>
    </row>
    <row r="31" spans="1:10" ht="13.5">
      <c r="A31">
        <f>A29-2</f>
        <v>1993</v>
      </c>
      <c r="C31">
        <f t="shared" si="1"/>
        <v>1993</v>
      </c>
      <c r="F31">
        <v>30</v>
      </c>
      <c r="H31">
        <v>29</v>
      </c>
      <c r="J31">
        <v>150</v>
      </c>
    </row>
    <row r="32" spans="1:8" ht="13.5">
      <c r="A32">
        <f>A29-3</f>
        <v>1992</v>
      </c>
      <c r="C32">
        <f t="shared" si="1"/>
        <v>1992</v>
      </c>
      <c r="F32">
        <v>31</v>
      </c>
      <c r="H32">
        <v>30</v>
      </c>
    </row>
    <row r="33" spans="1:8" ht="13.5">
      <c r="A33">
        <f>A32-1</f>
        <v>1991</v>
      </c>
      <c r="C33">
        <f t="shared" si="1"/>
        <v>1991</v>
      </c>
      <c r="H33">
        <v>31</v>
      </c>
    </row>
    <row r="34" spans="1:8" ht="13.5">
      <c r="A34">
        <f>A32-2</f>
        <v>1990</v>
      </c>
      <c r="C34">
        <f t="shared" si="1"/>
        <v>1990</v>
      </c>
      <c r="H34">
        <v>32</v>
      </c>
    </row>
    <row r="35" spans="1:8" ht="13.5">
      <c r="A35">
        <f>A32-3</f>
        <v>1989</v>
      </c>
      <c r="C35">
        <f t="shared" si="1"/>
        <v>1989</v>
      </c>
      <c r="H35">
        <v>33</v>
      </c>
    </row>
    <row r="36" spans="1:8" ht="13.5">
      <c r="A36">
        <f>A35-1</f>
        <v>1988</v>
      </c>
      <c r="C36">
        <f t="shared" si="1"/>
        <v>1988</v>
      </c>
      <c r="H36">
        <v>34</v>
      </c>
    </row>
    <row r="37" spans="1:8" ht="13.5">
      <c r="A37">
        <f>A35-2</f>
        <v>1987</v>
      </c>
      <c r="C37">
        <f t="shared" si="1"/>
        <v>1987</v>
      </c>
      <c r="H37">
        <v>35</v>
      </c>
    </row>
    <row r="38" spans="1:8" ht="13.5">
      <c r="A38">
        <f>A35-3</f>
        <v>1986</v>
      </c>
      <c r="C38">
        <f t="shared" si="1"/>
        <v>1986</v>
      </c>
      <c r="H38">
        <v>36</v>
      </c>
    </row>
    <row r="39" spans="1:8" ht="13.5">
      <c r="A39">
        <f>A38-1</f>
        <v>1985</v>
      </c>
      <c r="C39">
        <f t="shared" si="1"/>
        <v>1985</v>
      </c>
      <c r="H39">
        <v>37</v>
      </c>
    </row>
    <row r="40" spans="1:8" ht="13.5">
      <c r="A40">
        <f>A38-2</f>
        <v>1984</v>
      </c>
      <c r="C40">
        <f t="shared" si="1"/>
        <v>1984</v>
      </c>
      <c r="H40">
        <v>38</v>
      </c>
    </row>
    <row r="41" spans="1:8" ht="13.5">
      <c r="A41">
        <f>A38-3</f>
        <v>1983</v>
      </c>
      <c r="C41">
        <f t="shared" si="1"/>
        <v>1983</v>
      </c>
      <c r="H41">
        <v>39</v>
      </c>
    </row>
    <row r="42" spans="1:8" ht="13.5">
      <c r="A42">
        <f>A41-1</f>
        <v>1982</v>
      </c>
      <c r="C42">
        <f t="shared" si="1"/>
        <v>1982</v>
      </c>
      <c r="H42">
        <v>40</v>
      </c>
    </row>
    <row r="43" spans="1:8" ht="13.5">
      <c r="A43">
        <f>A41-2</f>
        <v>1981</v>
      </c>
      <c r="C43">
        <f t="shared" si="1"/>
        <v>1981</v>
      </c>
      <c r="H43">
        <v>41</v>
      </c>
    </row>
    <row r="44" spans="1:8" ht="13.5">
      <c r="A44">
        <f>A41-3</f>
        <v>1980</v>
      </c>
      <c r="C44">
        <f t="shared" si="1"/>
        <v>1980</v>
      </c>
      <c r="H44">
        <v>42</v>
      </c>
    </row>
    <row r="45" spans="1:8" ht="13.5">
      <c r="A45">
        <f>A44-1</f>
        <v>1979</v>
      </c>
      <c r="C45">
        <f t="shared" si="1"/>
        <v>1979</v>
      </c>
      <c r="H45">
        <v>43</v>
      </c>
    </row>
    <row r="46" spans="3:8" ht="13.5">
      <c r="C46">
        <f t="shared" si="1"/>
        <v>1978</v>
      </c>
      <c r="H46">
        <v>44</v>
      </c>
    </row>
    <row r="47" spans="3:8" ht="13.5">
      <c r="C47">
        <f t="shared" si="1"/>
        <v>1977</v>
      </c>
      <c r="H47">
        <v>45</v>
      </c>
    </row>
    <row r="48" spans="3:8" ht="13.5">
      <c r="C48">
        <f t="shared" si="1"/>
        <v>1976</v>
      </c>
      <c r="H48">
        <v>46</v>
      </c>
    </row>
    <row r="49" spans="3:8" ht="13.5">
      <c r="C49">
        <f t="shared" si="1"/>
        <v>1975</v>
      </c>
      <c r="H49">
        <v>47</v>
      </c>
    </row>
    <row r="50" spans="3:8" ht="13.5">
      <c r="C50">
        <f t="shared" si="1"/>
        <v>1974</v>
      </c>
      <c r="H50">
        <v>48</v>
      </c>
    </row>
    <row r="51" spans="3:8" ht="13.5">
      <c r="C51">
        <f t="shared" si="1"/>
        <v>1973</v>
      </c>
      <c r="H51">
        <v>49</v>
      </c>
    </row>
    <row r="52" spans="3:8" ht="13.5">
      <c r="C52">
        <f t="shared" si="1"/>
        <v>1972</v>
      </c>
      <c r="H52">
        <v>50</v>
      </c>
    </row>
    <row r="53" spans="3:8" ht="13.5">
      <c r="C53">
        <f t="shared" si="1"/>
        <v>1971</v>
      </c>
      <c r="H53">
        <v>51</v>
      </c>
    </row>
    <row r="54" spans="3:8" ht="13.5">
      <c r="C54">
        <f t="shared" si="1"/>
        <v>1970</v>
      </c>
      <c r="H54">
        <v>52</v>
      </c>
    </row>
    <row r="55" spans="3:8" ht="13.5">
      <c r="C55">
        <f t="shared" si="1"/>
        <v>1969</v>
      </c>
      <c r="H55">
        <v>53</v>
      </c>
    </row>
    <row r="56" spans="3:8" ht="13.5">
      <c r="C56">
        <f t="shared" si="1"/>
        <v>1968</v>
      </c>
      <c r="H56">
        <v>54</v>
      </c>
    </row>
    <row r="57" spans="3:8" ht="13.5">
      <c r="C57">
        <f t="shared" si="1"/>
        <v>1967</v>
      </c>
      <c r="H57">
        <v>55</v>
      </c>
    </row>
    <row r="58" spans="3:8" ht="13.5">
      <c r="C58">
        <f t="shared" si="1"/>
        <v>1966</v>
      </c>
      <c r="H58">
        <v>56</v>
      </c>
    </row>
    <row r="59" spans="3:8" ht="13.5">
      <c r="C59">
        <f t="shared" si="1"/>
        <v>1965</v>
      </c>
      <c r="H59">
        <v>57</v>
      </c>
    </row>
    <row r="60" spans="3:8" ht="13.5">
      <c r="C60">
        <f t="shared" si="1"/>
        <v>1964</v>
      </c>
      <c r="H60">
        <v>58</v>
      </c>
    </row>
    <row r="61" spans="3:8" ht="13.5">
      <c r="C61">
        <f t="shared" si="1"/>
        <v>1963</v>
      </c>
      <c r="H61">
        <v>59</v>
      </c>
    </row>
    <row r="62" ht="13.5">
      <c r="C62">
        <f t="shared" si="1"/>
        <v>1962</v>
      </c>
    </row>
    <row r="63" ht="13.5">
      <c r="C63">
        <f t="shared" si="1"/>
        <v>1961</v>
      </c>
    </row>
    <row r="64" ht="13.5">
      <c r="C64">
        <f t="shared" si="1"/>
        <v>1960</v>
      </c>
    </row>
    <row r="65" ht="13.5">
      <c r="C65">
        <f t="shared" si="1"/>
        <v>1959</v>
      </c>
    </row>
    <row r="66" ht="13.5">
      <c r="C66">
        <f t="shared" si="1"/>
        <v>1958</v>
      </c>
    </row>
    <row r="67" ht="13.5">
      <c r="C67">
        <f t="shared" si="1"/>
        <v>1957</v>
      </c>
    </row>
    <row r="68" ht="13.5">
      <c r="C68">
        <f aca="true" t="shared" si="3" ref="C68:C80">C67-1</f>
        <v>1956</v>
      </c>
    </row>
    <row r="69" ht="13.5">
      <c r="C69">
        <f t="shared" si="3"/>
        <v>1955</v>
      </c>
    </row>
    <row r="70" ht="13.5">
      <c r="C70">
        <f t="shared" si="3"/>
        <v>1954</v>
      </c>
    </row>
    <row r="71" ht="13.5">
      <c r="C71">
        <f t="shared" si="3"/>
        <v>1953</v>
      </c>
    </row>
    <row r="72" ht="13.5">
      <c r="C72">
        <f t="shared" si="3"/>
        <v>1952</v>
      </c>
    </row>
    <row r="73" ht="13.5">
      <c r="C73">
        <f t="shared" si="3"/>
        <v>1951</v>
      </c>
    </row>
    <row r="74" ht="13.5">
      <c r="C74">
        <f t="shared" si="3"/>
        <v>1950</v>
      </c>
    </row>
    <row r="75" ht="13.5">
      <c r="C75">
        <f t="shared" si="3"/>
        <v>1949</v>
      </c>
    </row>
    <row r="76" ht="13.5">
      <c r="C76">
        <f t="shared" si="3"/>
        <v>1948</v>
      </c>
    </row>
    <row r="77" ht="13.5">
      <c r="C77">
        <f t="shared" si="3"/>
        <v>1947</v>
      </c>
    </row>
    <row r="78" ht="13.5">
      <c r="C78">
        <f t="shared" si="3"/>
        <v>1946</v>
      </c>
    </row>
    <row r="79" ht="13.5">
      <c r="C79">
        <f t="shared" si="3"/>
        <v>1945</v>
      </c>
    </row>
    <row r="80" ht="13.5">
      <c r="C80">
        <f t="shared" si="3"/>
        <v>1944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芦屋市</dc:creator>
  <cp:keywords/>
  <dc:description/>
  <cp:lastModifiedBy>兒玉 文香(kodama.4013)</cp:lastModifiedBy>
  <cp:lastPrinted>2022-10-26T05:13:42Z</cp:lastPrinted>
  <dcterms:modified xsi:type="dcterms:W3CDTF">2022-10-26T09:48:35Z</dcterms:modified>
  <cp:category/>
  <cp:version/>
  <cp:contentType/>
  <cp:contentStatus/>
</cp:coreProperties>
</file>