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シフト" sheetId="1" r:id="rId1"/>
    <sheet name="シフト (記載例)" sheetId="2" r:id="rId2"/>
  </sheets>
  <definedNames/>
  <calcPr fullCalcOnLoad="1"/>
</workbook>
</file>

<file path=xl/comments2.xml><?xml version="1.0" encoding="utf-8"?>
<comments xmlns="http://schemas.openxmlformats.org/spreadsheetml/2006/main">
  <authors>
    <author>井村 元泰(imura.m3538)</author>
  </authors>
  <commentList>
    <comment ref="Z6" authorId="0">
      <text>
        <r>
          <rPr>
            <b/>
            <sz val="11"/>
            <rFont val="ＭＳ Ｐゴシック"/>
            <family val="3"/>
          </rPr>
          <t>黄色部分に出勤状況を「○」で記載してください。</t>
        </r>
      </text>
    </comment>
    <comment ref="Z17" authorId="0">
      <text>
        <r>
          <rPr>
            <b/>
            <sz val="11"/>
            <rFont val="ＭＳ Ｐゴシック"/>
            <family val="3"/>
          </rPr>
          <t>青色部分に想定している受入れ児童数を記載してください。</t>
        </r>
      </text>
    </comment>
    <comment ref="Z20" authorId="0">
      <text>
        <r>
          <rPr>
            <b/>
            <sz val="11"/>
            <rFont val="ＭＳ Ｐゴシック"/>
            <family val="3"/>
          </rPr>
          <t>自動でカウントします。</t>
        </r>
      </text>
    </comment>
    <comment ref="Z21" authorId="0">
      <text>
        <r>
          <rPr>
            <b/>
            <sz val="11"/>
            <rFont val="ＭＳ Ｐゴシック"/>
            <family val="3"/>
          </rPr>
          <t>自動でカウントします。</t>
        </r>
      </text>
    </comment>
    <comment ref="Z22" authorId="0">
      <text>
        <r>
          <rPr>
            <b/>
            <sz val="11"/>
            <rFont val="ＭＳ Ｐゴシック"/>
            <family val="3"/>
          </rPr>
          <t>配置人数が必要人数を上回っている場合には「○」，そうでなければ「×」となります。</t>
        </r>
      </text>
    </comment>
  </commentList>
</comments>
</file>

<file path=xl/sharedStrings.xml><?xml version="1.0" encoding="utf-8"?>
<sst xmlns="http://schemas.openxmlformats.org/spreadsheetml/2006/main" count="195" uniqueCount="23">
  <si>
    <t>職員シフト表</t>
  </si>
  <si>
    <t>保育時間</t>
  </si>
  <si>
    <t>労働</t>
  </si>
  <si>
    <t>時間</t>
  </si>
  <si>
    <t>保育士A</t>
  </si>
  <si>
    <t>保育士B</t>
  </si>
  <si>
    <t>保育士C</t>
  </si>
  <si>
    <t>保育士D</t>
  </si>
  <si>
    <t>保育士E</t>
  </si>
  <si>
    <t>保育士F</t>
  </si>
  <si>
    <t>保育士G</t>
  </si>
  <si>
    <t>保育士H</t>
  </si>
  <si>
    <t>0歳児人数</t>
  </si>
  <si>
    <t>1歳児人数</t>
  </si>
  <si>
    <t>2歳児人数</t>
  </si>
  <si>
    <t>必要人数
(1名加配込)</t>
  </si>
  <si>
    <t>配置人数</t>
  </si>
  <si>
    <t>判定</t>
  </si>
  <si>
    <t>施設長</t>
  </si>
  <si>
    <t>調理員</t>
  </si>
  <si>
    <t>○</t>
  </si>
  <si>
    <t>保育士I</t>
  </si>
  <si>
    <t>職員シフト表（記載例）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</si>
</sst>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20" fontId="0" fillId="0" borderId="11" xfId="0" applyNumberFormat="1" applyFont="1" applyBorder="1" applyAlignment="1">
      <alignment vertical="center" shrinkToFit="1"/>
    </xf>
    <xf numFmtId="20" fontId="0" fillId="0" borderId="12" xfId="0" applyNumberFormat="1" applyFont="1" applyBorder="1" applyAlignment="1">
      <alignment vertical="center" shrinkToFit="1"/>
    </xf>
    <xf numFmtId="20" fontId="36" fillId="0" borderId="13" xfId="0" applyNumberFormat="1" applyFont="1" applyBorder="1" applyAlignment="1">
      <alignment vertical="center"/>
    </xf>
    <xf numFmtId="0" fontId="36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6" fillId="34" borderId="15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6" fillId="34" borderId="16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176" fontId="0" fillId="0" borderId="11" xfId="48" applyNumberFormat="1" applyFont="1" applyBorder="1" applyAlignment="1">
      <alignment vertical="center"/>
    </xf>
    <xf numFmtId="0" fontId="36" fillId="0" borderId="13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20" fontId="41" fillId="0" borderId="11" xfId="0" applyNumberFormat="1" applyFont="1" applyBorder="1" applyAlignment="1">
      <alignment vertical="center" shrinkToFit="1"/>
    </xf>
    <xf numFmtId="20" fontId="41" fillId="0" borderId="12" xfId="0" applyNumberFormat="1" applyFont="1" applyBorder="1" applyAlignment="1">
      <alignment vertical="center" shrinkToFit="1"/>
    </xf>
    <xf numFmtId="20" fontId="42" fillId="0" borderId="13" xfId="0" applyNumberFormat="1" applyFont="1" applyBorder="1" applyAlignment="1">
      <alignment vertical="center"/>
    </xf>
    <xf numFmtId="0" fontId="42" fillId="33" borderId="14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2" fillId="34" borderId="15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176" fontId="41" fillId="0" borderId="11" xfId="48" applyNumberFormat="1" applyFont="1" applyBorder="1" applyAlignment="1">
      <alignment vertical="center"/>
    </xf>
    <xf numFmtId="0" fontId="42" fillId="0" borderId="13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2" fillId="0" borderId="16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vertical="center"/>
    </xf>
    <xf numFmtId="0" fontId="41" fillId="33" borderId="21" xfId="0" applyFont="1" applyFill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2" fillId="0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0</xdr:row>
      <xdr:rowOff>114300</xdr:rowOff>
    </xdr:from>
    <xdr:to>
      <xdr:col>26</xdr:col>
      <xdr:colOff>190500</xdr:colOff>
      <xdr:row>0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77075" y="114300"/>
          <a:ext cx="16478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様式６－２添付書類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"/>
  <sheetViews>
    <sheetView tabSelected="1" view="pageBreakPreview" zoomScale="115" zoomScaleSheetLayoutView="115" zoomScalePageLayoutView="0" workbookViewId="0" topLeftCell="A16">
      <selection activeCell="I32" sqref="I32"/>
    </sheetView>
  </sheetViews>
  <sheetFormatPr defaultColWidth="9.140625" defaultRowHeight="15"/>
  <cols>
    <col min="1" max="1" width="17.28125" style="30" customWidth="1"/>
    <col min="2" max="26" width="4.421875" style="30" customWidth="1"/>
    <col min="27" max="27" width="5.421875" style="30" customWidth="1"/>
    <col min="28" max="16384" width="9.00390625" style="30" customWidth="1"/>
  </cols>
  <sheetData>
    <row r="1" ht="39.75" customHeight="1"/>
    <row r="2" spans="1:27" ht="13.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13" ht="35.2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7" ht="19.5" customHeight="1">
      <c r="A5" s="59"/>
      <c r="B5" s="61" t="s">
        <v>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A5" s="32" t="s">
        <v>2</v>
      </c>
    </row>
    <row r="6" spans="1:27" ht="19.5" customHeight="1">
      <c r="A6" s="60"/>
      <c r="B6" s="33">
        <v>0.2916666666666667</v>
      </c>
      <c r="C6" s="33">
        <v>0.3125</v>
      </c>
      <c r="D6" s="34">
        <v>0.3333333333333333</v>
      </c>
      <c r="E6" s="34">
        <v>0.3541666666666667</v>
      </c>
      <c r="F6" s="34">
        <v>0.375</v>
      </c>
      <c r="G6" s="34">
        <v>0.3958333333333333</v>
      </c>
      <c r="H6" s="34">
        <v>0.4166666666666667</v>
      </c>
      <c r="I6" s="34">
        <v>0.4375</v>
      </c>
      <c r="J6" s="34">
        <v>0.4583333333333333</v>
      </c>
      <c r="K6" s="34">
        <v>0.4791666666666667</v>
      </c>
      <c r="L6" s="34">
        <v>0.5</v>
      </c>
      <c r="M6" s="34">
        <v>0.5208333333333334</v>
      </c>
      <c r="N6" s="34">
        <v>0.5416666666666666</v>
      </c>
      <c r="O6" s="34">
        <v>0.5625</v>
      </c>
      <c r="P6" s="34">
        <v>0.5833333333333334</v>
      </c>
      <c r="Q6" s="34">
        <v>0.6041666666666666</v>
      </c>
      <c r="R6" s="34">
        <v>0.625</v>
      </c>
      <c r="S6" s="34">
        <v>0.6458333333333334</v>
      </c>
      <c r="T6" s="34">
        <v>0.6666666666666666</v>
      </c>
      <c r="U6" s="34">
        <v>0.6875</v>
      </c>
      <c r="V6" s="34">
        <v>0.7083333333333334</v>
      </c>
      <c r="W6" s="34">
        <v>0.7291666666666666</v>
      </c>
      <c r="X6" s="34">
        <v>0.75</v>
      </c>
      <c r="Y6" s="34">
        <v>0.7708333333333334</v>
      </c>
      <c r="Z6" s="34">
        <v>0.7916666666666666</v>
      </c>
      <c r="AA6" s="35" t="s">
        <v>3</v>
      </c>
    </row>
    <row r="7" spans="1:27" ht="19.5" customHeight="1">
      <c r="A7" s="36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1:27" ht="19.5" customHeight="1">
      <c r="A8" s="36" t="s">
        <v>5</v>
      </c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</row>
    <row r="9" spans="1:27" ht="19.5" customHeight="1">
      <c r="A9" s="36" t="s">
        <v>6</v>
      </c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</row>
    <row r="10" spans="1:27" ht="19.5" customHeight="1">
      <c r="A10" s="36" t="s">
        <v>7</v>
      </c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</row>
    <row r="11" spans="1:27" ht="19.5" customHeight="1">
      <c r="A11" s="36" t="s">
        <v>8</v>
      </c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</row>
    <row r="12" spans="1:27" ht="19.5" customHeight="1">
      <c r="A12" s="36" t="s">
        <v>9</v>
      </c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</row>
    <row r="13" spans="1:27" ht="19.5" customHeight="1">
      <c r="A13" s="36" t="s">
        <v>10</v>
      </c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</row>
    <row r="14" spans="1:27" ht="19.5" customHeight="1">
      <c r="A14" s="36" t="s">
        <v>11</v>
      </c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</row>
    <row r="15" spans="1:27" ht="19.5" customHeight="1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1:27" ht="19.5" customHeight="1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</row>
    <row r="17" spans="1:27" ht="19.5" customHeight="1" thickBot="1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</row>
    <row r="18" spans="1:27" ht="19.5" customHeight="1" thickBot="1">
      <c r="A18" s="40" t="s">
        <v>12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39"/>
    </row>
    <row r="19" spans="1:27" ht="19.5" customHeight="1" thickBot="1">
      <c r="A19" s="43" t="s">
        <v>13</v>
      </c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39"/>
    </row>
    <row r="20" spans="1:27" ht="19.5" customHeight="1" thickBot="1">
      <c r="A20" s="44" t="s">
        <v>14</v>
      </c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9"/>
    </row>
    <row r="21" spans="1:27" ht="27.75" thickBot="1">
      <c r="A21" s="45" t="s">
        <v>15</v>
      </c>
      <c r="B21" s="46">
        <f>ROUNDUP(B18/3,0)+ROUNDUP(B19/5+B20/5,0)+1</f>
        <v>1</v>
      </c>
      <c r="C21" s="46">
        <f aca="true" t="shared" si="0" ref="C21:Z21">ROUNDUP(C18/3,0)+ROUNDUP(C19/5+C20/5,0)+1</f>
        <v>1</v>
      </c>
      <c r="D21" s="46">
        <f t="shared" si="0"/>
        <v>1</v>
      </c>
      <c r="E21" s="46">
        <f t="shared" si="0"/>
        <v>1</v>
      </c>
      <c r="F21" s="46">
        <f t="shared" si="0"/>
        <v>1</v>
      </c>
      <c r="G21" s="46">
        <f t="shared" si="0"/>
        <v>1</v>
      </c>
      <c r="H21" s="46">
        <f t="shared" si="0"/>
        <v>1</v>
      </c>
      <c r="I21" s="46">
        <f t="shared" si="0"/>
        <v>1</v>
      </c>
      <c r="J21" s="46">
        <f t="shared" si="0"/>
        <v>1</v>
      </c>
      <c r="K21" s="46">
        <f t="shared" si="0"/>
        <v>1</v>
      </c>
      <c r="L21" s="46">
        <f t="shared" si="0"/>
        <v>1</v>
      </c>
      <c r="M21" s="46">
        <f t="shared" si="0"/>
        <v>1</v>
      </c>
      <c r="N21" s="46">
        <f t="shared" si="0"/>
        <v>1</v>
      </c>
      <c r="O21" s="46">
        <f t="shared" si="0"/>
        <v>1</v>
      </c>
      <c r="P21" s="46">
        <f t="shared" si="0"/>
        <v>1</v>
      </c>
      <c r="Q21" s="46">
        <f t="shared" si="0"/>
        <v>1</v>
      </c>
      <c r="R21" s="46">
        <f t="shared" si="0"/>
        <v>1</v>
      </c>
      <c r="S21" s="46">
        <f t="shared" si="0"/>
        <v>1</v>
      </c>
      <c r="T21" s="46">
        <f t="shared" si="0"/>
        <v>1</v>
      </c>
      <c r="U21" s="46">
        <f t="shared" si="0"/>
        <v>1</v>
      </c>
      <c r="V21" s="46">
        <f t="shared" si="0"/>
        <v>1</v>
      </c>
      <c r="W21" s="46">
        <f t="shared" si="0"/>
        <v>1</v>
      </c>
      <c r="X21" s="46">
        <f t="shared" si="0"/>
        <v>1</v>
      </c>
      <c r="Y21" s="46">
        <f t="shared" si="0"/>
        <v>1</v>
      </c>
      <c r="Z21" s="46">
        <f t="shared" si="0"/>
        <v>1</v>
      </c>
      <c r="AA21" s="47"/>
    </row>
    <row r="22" spans="1:27" ht="19.5" customHeight="1" thickBot="1">
      <c r="A22" s="48" t="s">
        <v>16</v>
      </c>
      <c r="B22" s="49">
        <f>COUNTA(B7:B17)</f>
        <v>0</v>
      </c>
      <c r="C22" s="49">
        <f aca="true" t="shared" si="1" ref="C22:Z22">COUNTA(C7:C17)</f>
        <v>0</v>
      </c>
      <c r="D22" s="49">
        <f t="shared" si="1"/>
        <v>0</v>
      </c>
      <c r="E22" s="49">
        <f t="shared" si="1"/>
        <v>0</v>
      </c>
      <c r="F22" s="49">
        <f t="shared" si="1"/>
        <v>0</v>
      </c>
      <c r="G22" s="49">
        <f t="shared" si="1"/>
        <v>0</v>
      </c>
      <c r="H22" s="49">
        <f t="shared" si="1"/>
        <v>0</v>
      </c>
      <c r="I22" s="49">
        <f t="shared" si="1"/>
        <v>0</v>
      </c>
      <c r="J22" s="49">
        <f t="shared" si="1"/>
        <v>0</v>
      </c>
      <c r="K22" s="49">
        <f t="shared" si="1"/>
        <v>0</v>
      </c>
      <c r="L22" s="49">
        <f t="shared" si="1"/>
        <v>0</v>
      </c>
      <c r="M22" s="49">
        <f t="shared" si="1"/>
        <v>0</v>
      </c>
      <c r="N22" s="49">
        <f t="shared" si="1"/>
        <v>0</v>
      </c>
      <c r="O22" s="49">
        <f t="shared" si="1"/>
        <v>0</v>
      </c>
      <c r="P22" s="49">
        <f t="shared" si="1"/>
        <v>0</v>
      </c>
      <c r="Q22" s="49">
        <f t="shared" si="1"/>
        <v>0</v>
      </c>
      <c r="R22" s="49">
        <f t="shared" si="1"/>
        <v>0</v>
      </c>
      <c r="S22" s="49">
        <f t="shared" si="1"/>
        <v>0</v>
      </c>
      <c r="T22" s="49">
        <f t="shared" si="1"/>
        <v>0</v>
      </c>
      <c r="U22" s="49">
        <f t="shared" si="1"/>
        <v>0</v>
      </c>
      <c r="V22" s="49">
        <f>COUNTA(V7:V17)</f>
        <v>0</v>
      </c>
      <c r="W22" s="49">
        <f t="shared" si="1"/>
        <v>0</v>
      </c>
      <c r="X22" s="49">
        <f t="shared" si="1"/>
        <v>0</v>
      </c>
      <c r="Y22" s="49">
        <f>COUNTA(Y7:Y17)</f>
        <v>0</v>
      </c>
      <c r="Z22" s="49">
        <f t="shared" si="1"/>
        <v>0</v>
      </c>
      <c r="AA22" s="39"/>
    </row>
    <row r="23" spans="1:27" ht="19.5" customHeight="1" thickBot="1">
      <c r="A23" s="48" t="s">
        <v>17</v>
      </c>
      <c r="B23" s="50" t="str">
        <f>IF(B21&lt;=B22,"○","×")</f>
        <v>×</v>
      </c>
      <c r="C23" s="50" t="str">
        <f aca="true" t="shared" si="2" ref="C23:Z23">IF(C21&lt;=C22,"○","×")</f>
        <v>×</v>
      </c>
      <c r="D23" s="50" t="str">
        <f t="shared" si="2"/>
        <v>×</v>
      </c>
      <c r="E23" s="50" t="str">
        <f t="shared" si="2"/>
        <v>×</v>
      </c>
      <c r="F23" s="50" t="str">
        <f t="shared" si="2"/>
        <v>×</v>
      </c>
      <c r="G23" s="50" t="str">
        <f t="shared" si="2"/>
        <v>×</v>
      </c>
      <c r="H23" s="50" t="str">
        <f t="shared" si="2"/>
        <v>×</v>
      </c>
      <c r="I23" s="50" t="str">
        <f t="shared" si="2"/>
        <v>×</v>
      </c>
      <c r="J23" s="50" t="str">
        <f t="shared" si="2"/>
        <v>×</v>
      </c>
      <c r="K23" s="50" t="str">
        <f t="shared" si="2"/>
        <v>×</v>
      </c>
      <c r="L23" s="50" t="str">
        <f t="shared" si="2"/>
        <v>×</v>
      </c>
      <c r="M23" s="50" t="str">
        <f t="shared" si="2"/>
        <v>×</v>
      </c>
      <c r="N23" s="50" t="str">
        <f t="shared" si="2"/>
        <v>×</v>
      </c>
      <c r="O23" s="50" t="str">
        <f t="shared" si="2"/>
        <v>×</v>
      </c>
      <c r="P23" s="50" t="str">
        <f t="shared" si="2"/>
        <v>×</v>
      </c>
      <c r="Q23" s="50" t="str">
        <f t="shared" si="2"/>
        <v>×</v>
      </c>
      <c r="R23" s="50" t="str">
        <f t="shared" si="2"/>
        <v>×</v>
      </c>
      <c r="S23" s="50" t="str">
        <f t="shared" si="2"/>
        <v>×</v>
      </c>
      <c r="T23" s="50" t="str">
        <f t="shared" si="2"/>
        <v>×</v>
      </c>
      <c r="U23" s="50" t="str">
        <f t="shared" si="2"/>
        <v>×</v>
      </c>
      <c r="V23" s="50" t="str">
        <f t="shared" si="2"/>
        <v>×</v>
      </c>
      <c r="W23" s="50" t="str">
        <f t="shared" si="2"/>
        <v>×</v>
      </c>
      <c r="X23" s="50" t="str">
        <f t="shared" si="2"/>
        <v>×</v>
      </c>
      <c r="Y23" s="50" t="str">
        <f t="shared" si="2"/>
        <v>×</v>
      </c>
      <c r="Z23" s="50" t="str">
        <f t="shared" si="2"/>
        <v>×</v>
      </c>
      <c r="AA23" s="51"/>
    </row>
    <row r="24" ht="12" customHeight="1" thickBot="1"/>
    <row r="25" spans="1:27" ht="19.5" customHeight="1" thickBot="1">
      <c r="A25" s="52" t="s">
        <v>18</v>
      </c>
      <c r="B25" s="53"/>
      <c r="C25" s="54"/>
      <c r="D25" s="54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4"/>
      <c r="Z25" s="54"/>
      <c r="AA25" s="56"/>
    </row>
    <row r="26" ht="12" customHeight="1" thickBot="1"/>
    <row r="27" spans="1:27" ht="19.5" customHeight="1" thickBot="1">
      <c r="A27" s="57" t="s">
        <v>19</v>
      </c>
      <c r="B27" s="53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6"/>
    </row>
    <row r="28" ht="12" customHeight="1"/>
  </sheetData>
  <sheetProtection/>
  <mergeCells count="3">
    <mergeCell ref="A5:A6"/>
    <mergeCell ref="B5:Z5"/>
    <mergeCell ref="A2:AA3"/>
  </mergeCells>
  <dataValidations count="2">
    <dataValidation type="whole" allowBlank="1" showInputMessage="1" showErrorMessage="1" sqref="B18:Z20">
      <formula1>0</formula1>
      <formula2>19</formula2>
    </dataValidation>
    <dataValidation type="list" allowBlank="1" showInputMessage="1" showErrorMessage="1" sqref="B25:Z25 B27:Z27 B7:Z17">
      <formula1>"○"</formula1>
    </dataValidation>
  </dataValidations>
  <printOptions/>
  <pageMargins left="0.7" right="0.7" top="0.75" bottom="0.75" header="0.3" footer="0.3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7.28125" style="0" customWidth="1"/>
    <col min="2" max="26" width="4.421875" style="0" customWidth="1"/>
    <col min="27" max="27" width="5.421875" style="0" customWidth="1"/>
  </cols>
  <sheetData>
    <row r="1" spans="1:27" ht="13.5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3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13" ht="3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7" ht="19.5" customHeight="1">
      <c r="A4" s="65"/>
      <c r="B4" s="67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A4" s="2" t="s">
        <v>2</v>
      </c>
    </row>
    <row r="5" spans="1:27" ht="19.5" customHeight="1">
      <c r="A5" s="66"/>
      <c r="B5" s="3">
        <v>0.2916666666666667</v>
      </c>
      <c r="C5" s="3">
        <v>0.3125</v>
      </c>
      <c r="D5" s="4">
        <v>0.3333333333333333</v>
      </c>
      <c r="E5" s="4">
        <v>0.3541666666666667</v>
      </c>
      <c r="F5" s="4">
        <v>0.375</v>
      </c>
      <c r="G5" s="4">
        <v>0.3958333333333333</v>
      </c>
      <c r="H5" s="4">
        <v>0.4166666666666667</v>
      </c>
      <c r="I5" s="4">
        <v>0.4375</v>
      </c>
      <c r="J5" s="4">
        <v>0.4583333333333333</v>
      </c>
      <c r="K5" s="4">
        <v>0.4791666666666667</v>
      </c>
      <c r="L5" s="4">
        <v>0.5</v>
      </c>
      <c r="M5" s="4">
        <v>0.5208333333333334</v>
      </c>
      <c r="N5" s="4">
        <v>0.5416666666666666</v>
      </c>
      <c r="O5" s="4">
        <v>0.5625</v>
      </c>
      <c r="P5" s="4">
        <v>0.5833333333333334</v>
      </c>
      <c r="Q5" s="4">
        <v>0.6041666666666666</v>
      </c>
      <c r="R5" s="4">
        <v>0.625</v>
      </c>
      <c r="S5" s="4">
        <v>0.6458333333333334</v>
      </c>
      <c r="T5" s="4">
        <v>0.6666666666666666</v>
      </c>
      <c r="U5" s="4">
        <v>0.6875</v>
      </c>
      <c r="V5" s="4">
        <v>0.7083333333333334</v>
      </c>
      <c r="W5" s="4">
        <v>0.7291666666666666</v>
      </c>
      <c r="X5" s="4">
        <v>0.75</v>
      </c>
      <c r="Y5" s="4">
        <v>0.7708333333333334</v>
      </c>
      <c r="Z5" s="4">
        <v>0.7916666666666666</v>
      </c>
      <c r="AA5" s="5" t="s">
        <v>3</v>
      </c>
    </row>
    <row r="6" spans="1:27" ht="19.5" customHeight="1">
      <c r="A6" s="6" t="s">
        <v>4</v>
      </c>
      <c r="B6" s="7" t="s">
        <v>20</v>
      </c>
      <c r="C6" s="7" t="s">
        <v>20</v>
      </c>
      <c r="D6" s="7" t="s">
        <v>20</v>
      </c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7" t="s">
        <v>20</v>
      </c>
      <c r="R6" s="7"/>
      <c r="S6" s="8"/>
      <c r="T6" s="8"/>
      <c r="U6" s="8"/>
      <c r="V6" s="8"/>
      <c r="W6" s="8"/>
      <c r="X6" s="8"/>
      <c r="Y6" s="8"/>
      <c r="Z6" s="8"/>
      <c r="AA6" s="9">
        <f>COUNTA(B6:Z6)*0.5</f>
        <v>8</v>
      </c>
    </row>
    <row r="7" spans="1:27" ht="19.5" customHeight="1">
      <c r="A7" s="6" t="s">
        <v>5</v>
      </c>
      <c r="B7" s="7"/>
      <c r="C7" s="7"/>
      <c r="D7" s="8" t="s">
        <v>20</v>
      </c>
      <c r="E7" s="8" t="s">
        <v>20</v>
      </c>
      <c r="F7" s="8" t="s">
        <v>20</v>
      </c>
      <c r="G7" s="8" t="s">
        <v>20</v>
      </c>
      <c r="H7" s="8" t="s">
        <v>20</v>
      </c>
      <c r="I7" s="8" t="s">
        <v>20</v>
      </c>
      <c r="J7" s="8" t="s">
        <v>20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8" t="s">
        <v>20</v>
      </c>
      <c r="Q7" s="8" t="s">
        <v>20</v>
      </c>
      <c r="R7" s="8" t="s">
        <v>20</v>
      </c>
      <c r="S7" s="8" t="s">
        <v>20</v>
      </c>
      <c r="T7" s="8"/>
      <c r="U7" s="8"/>
      <c r="V7" s="8"/>
      <c r="W7" s="8"/>
      <c r="X7" s="8"/>
      <c r="Y7" s="8"/>
      <c r="Z7" s="8"/>
      <c r="AA7" s="9">
        <f aca="true" t="shared" si="0" ref="AA7:AA16">COUNTA(B7:Z7)*0.5</f>
        <v>8</v>
      </c>
    </row>
    <row r="8" spans="1:27" ht="19.5" customHeight="1">
      <c r="A8" s="6" t="s">
        <v>6</v>
      </c>
      <c r="B8" s="7"/>
      <c r="C8" s="7"/>
      <c r="D8" s="8"/>
      <c r="E8" s="8"/>
      <c r="F8" s="8" t="s">
        <v>20</v>
      </c>
      <c r="G8" s="8" t="s">
        <v>20</v>
      </c>
      <c r="H8" s="8" t="s">
        <v>20</v>
      </c>
      <c r="I8" s="8" t="s">
        <v>20</v>
      </c>
      <c r="J8" s="8" t="s">
        <v>20</v>
      </c>
      <c r="K8" s="8" t="s">
        <v>20</v>
      </c>
      <c r="L8" s="8" t="s">
        <v>20</v>
      </c>
      <c r="M8" s="8" t="s">
        <v>20</v>
      </c>
      <c r="N8" s="8" t="s">
        <v>20</v>
      </c>
      <c r="O8" s="8" t="s">
        <v>20</v>
      </c>
      <c r="P8" s="8" t="s">
        <v>20</v>
      </c>
      <c r="Q8" s="8" t="s">
        <v>20</v>
      </c>
      <c r="R8" s="8" t="s">
        <v>20</v>
      </c>
      <c r="S8" s="8" t="s">
        <v>20</v>
      </c>
      <c r="T8" s="8" t="s">
        <v>20</v>
      </c>
      <c r="U8" s="8" t="s">
        <v>20</v>
      </c>
      <c r="V8" s="8"/>
      <c r="W8" s="8"/>
      <c r="X8" s="8"/>
      <c r="Y8" s="8"/>
      <c r="Z8" s="8"/>
      <c r="AA8" s="9">
        <f t="shared" si="0"/>
        <v>8</v>
      </c>
    </row>
    <row r="9" spans="1:27" ht="19.5" customHeight="1">
      <c r="A9" s="6" t="s">
        <v>7</v>
      </c>
      <c r="B9" s="7"/>
      <c r="C9" s="7"/>
      <c r="D9" s="8"/>
      <c r="E9" s="8"/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 t="s">
        <v>20</v>
      </c>
      <c r="R9" s="8" t="s">
        <v>20</v>
      </c>
      <c r="S9" s="8" t="s">
        <v>20</v>
      </c>
      <c r="T9" s="8" t="s">
        <v>20</v>
      </c>
      <c r="U9" s="8" t="s">
        <v>20</v>
      </c>
      <c r="V9" s="8"/>
      <c r="W9" s="8"/>
      <c r="X9" s="8"/>
      <c r="Y9" s="8"/>
      <c r="Z9" s="8"/>
      <c r="AA9" s="9">
        <f t="shared" si="0"/>
        <v>8</v>
      </c>
    </row>
    <row r="10" spans="1:27" ht="19.5" customHeight="1">
      <c r="A10" s="6" t="s">
        <v>8</v>
      </c>
      <c r="B10" s="7"/>
      <c r="C10" s="7"/>
      <c r="D10" s="8"/>
      <c r="E10" s="8"/>
      <c r="F10" s="8"/>
      <c r="G10" s="8" t="s">
        <v>20</v>
      </c>
      <c r="H10" s="8" t="s">
        <v>20</v>
      </c>
      <c r="I10" s="8" t="s">
        <v>20</v>
      </c>
      <c r="J10" s="8" t="s">
        <v>20</v>
      </c>
      <c r="K10" s="8" t="s">
        <v>20</v>
      </c>
      <c r="L10" s="8" t="s">
        <v>20</v>
      </c>
      <c r="M10" s="8" t="s">
        <v>20</v>
      </c>
      <c r="N10" s="8" t="s">
        <v>20</v>
      </c>
      <c r="O10" s="8" t="s">
        <v>20</v>
      </c>
      <c r="P10" s="8" t="s">
        <v>20</v>
      </c>
      <c r="Q10" s="8" t="s">
        <v>20</v>
      </c>
      <c r="R10" s="8" t="s">
        <v>20</v>
      </c>
      <c r="S10" s="8" t="s">
        <v>20</v>
      </c>
      <c r="T10" s="8" t="s">
        <v>20</v>
      </c>
      <c r="U10" s="8" t="s">
        <v>20</v>
      </c>
      <c r="V10" s="8" t="s">
        <v>20</v>
      </c>
      <c r="W10" s="8"/>
      <c r="X10" s="8"/>
      <c r="Y10" s="8"/>
      <c r="Z10" s="8"/>
      <c r="AA10" s="9">
        <f t="shared" si="0"/>
        <v>8</v>
      </c>
    </row>
    <row r="11" spans="1:27" ht="19.5" customHeight="1">
      <c r="A11" s="6" t="s">
        <v>9</v>
      </c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 t="s">
        <v>20</v>
      </c>
      <c r="N11" s="8" t="s">
        <v>20</v>
      </c>
      <c r="O11" s="8" t="s">
        <v>20</v>
      </c>
      <c r="P11" s="8" t="s">
        <v>20</v>
      </c>
      <c r="Q11" s="8" t="s">
        <v>20</v>
      </c>
      <c r="R11" s="8" t="s">
        <v>20</v>
      </c>
      <c r="S11" s="8" t="s">
        <v>20</v>
      </c>
      <c r="T11" s="8" t="s">
        <v>20</v>
      </c>
      <c r="U11" s="8" t="s">
        <v>20</v>
      </c>
      <c r="V11" s="8" t="s">
        <v>20</v>
      </c>
      <c r="W11" s="8" t="s">
        <v>20</v>
      </c>
      <c r="X11" s="8" t="s">
        <v>20</v>
      </c>
      <c r="Y11" s="8" t="s">
        <v>20</v>
      </c>
      <c r="Z11" s="8" t="s">
        <v>20</v>
      </c>
      <c r="AA11" s="9">
        <f t="shared" si="0"/>
        <v>7</v>
      </c>
    </row>
    <row r="12" spans="1:27" ht="19.5" customHeight="1">
      <c r="A12" s="6" t="s">
        <v>10</v>
      </c>
      <c r="B12" s="7"/>
      <c r="C12" s="7"/>
      <c r="D12" s="8"/>
      <c r="E12" s="8" t="s">
        <v>20</v>
      </c>
      <c r="F12" s="8" t="s">
        <v>20</v>
      </c>
      <c r="G12" s="8" t="s">
        <v>20</v>
      </c>
      <c r="H12" s="8" t="s">
        <v>20</v>
      </c>
      <c r="I12" s="8" t="s">
        <v>20</v>
      </c>
      <c r="J12" s="8" t="s">
        <v>20</v>
      </c>
      <c r="K12" s="8" t="s">
        <v>20</v>
      </c>
      <c r="L12" s="8" t="s">
        <v>20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>
        <f t="shared" si="0"/>
        <v>4</v>
      </c>
    </row>
    <row r="13" spans="1:27" ht="19.5" customHeight="1">
      <c r="A13" s="6" t="s">
        <v>11</v>
      </c>
      <c r="B13" s="7" t="s">
        <v>20</v>
      </c>
      <c r="C13" s="7" t="s">
        <v>20</v>
      </c>
      <c r="D13" s="7" t="s">
        <v>20</v>
      </c>
      <c r="E13" s="7" t="s">
        <v>20</v>
      </c>
      <c r="F13" s="7" t="s">
        <v>20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9">
        <f t="shared" si="0"/>
        <v>2.5</v>
      </c>
    </row>
    <row r="14" spans="1:27" ht="19.5" customHeight="1">
      <c r="A14" s="6" t="s">
        <v>21</v>
      </c>
      <c r="B14" s="7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20</v>
      </c>
      <c r="U14" s="8" t="s">
        <v>20</v>
      </c>
      <c r="V14" s="8" t="s">
        <v>20</v>
      </c>
      <c r="W14" s="8" t="s">
        <v>20</v>
      </c>
      <c r="X14" s="8" t="s">
        <v>20</v>
      </c>
      <c r="Y14" s="8" t="s">
        <v>20</v>
      </c>
      <c r="Z14" s="8" t="s">
        <v>20</v>
      </c>
      <c r="AA14" s="9">
        <f t="shared" si="0"/>
        <v>3.5</v>
      </c>
    </row>
    <row r="15" spans="1:27" ht="19.5" customHeight="1">
      <c r="A15" s="6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20</v>
      </c>
      <c r="S15" s="8" t="s">
        <v>20</v>
      </c>
      <c r="T15" s="8" t="s">
        <v>20</v>
      </c>
      <c r="U15" s="8" t="s">
        <v>20</v>
      </c>
      <c r="V15" s="8" t="s">
        <v>20</v>
      </c>
      <c r="W15" s="8" t="s">
        <v>20</v>
      </c>
      <c r="X15" s="8"/>
      <c r="Y15" s="8"/>
      <c r="Z15" s="8"/>
      <c r="AA15" s="9">
        <f t="shared" si="0"/>
        <v>3</v>
      </c>
    </row>
    <row r="16" spans="1:27" ht="19.5" customHeight="1" thickBot="1">
      <c r="A16" s="6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>
        <f t="shared" si="0"/>
        <v>0</v>
      </c>
    </row>
    <row r="17" spans="1:27" ht="19.5" customHeight="1" thickBot="1">
      <c r="A17" s="10" t="s">
        <v>12</v>
      </c>
      <c r="B17" s="11">
        <v>0</v>
      </c>
      <c r="C17" s="11">
        <v>0</v>
      </c>
      <c r="D17" s="12">
        <v>1</v>
      </c>
      <c r="E17" s="12">
        <v>2</v>
      </c>
      <c r="F17" s="12">
        <v>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12">
        <v>4</v>
      </c>
      <c r="M17" s="12">
        <v>4</v>
      </c>
      <c r="N17" s="12">
        <v>4</v>
      </c>
      <c r="O17" s="12">
        <v>4</v>
      </c>
      <c r="P17" s="12">
        <v>4</v>
      </c>
      <c r="Q17" s="12">
        <v>4</v>
      </c>
      <c r="R17" s="12">
        <v>4</v>
      </c>
      <c r="S17" s="12">
        <v>4</v>
      </c>
      <c r="T17" s="12">
        <v>4</v>
      </c>
      <c r="U17" s="12">
        <v>4</v>
      </c>
      <c r="V17" s="12">
        <v>2</v>
      </c>
      <c r="W17" s="12">
        <v>2</v>
      </c>
      <c r="X17" s="12">
        <v>0</v>
      </c>
      <c r="Y17" s="12">
        <v>0</v>
      </c>
      <c r="Z17" s="12">
        <v>0</v>
      </c>
      <c r="AA17" s="9"/>
    </row>
    <row r="18" spans="1:27" ht="19.5" customHeight="1" thickBot="1">
      <c r="A18" s="13" t="s">
        <v>13</v>
      </c>
      <c r="B18" s="11">
        <v>0</v>
      </c>
      <c r="C18" s="11">
        <v>0</v>
      </c>
      <c r="D18" s="12">
        <v>2</v>
      </c>
      <c r="E18" s="12">
        <v>4</v>
      </c>
      <c r="F18" s="12">
        <v>6</v>
      </c>
      <c r="G18" s="12">
        <v>6</v>
      </c>
      <c r="H18" s="12">
        <v>6</v>
      </c>
      <c r="I18" s="12">
        <v>6</v>
      </c>
      <c r="J18" s="12">
        <v>6</v>
      </c>
      <c r="K18" s="12">
        <v>6</v>
      </c>
      <c r="L18" s="12">
        <v>6</v>
      </c>
      <c r="M18" s="12">
        <v>6</v>
      </c>
      <c r="N18" s="12">
        <v>6</v>
      </c>
      <c r="O18" s="12">
        <v>6</v>
      </c>
      <c r="P18" s="12">
        <v>6</v>
      </c>
      <c r="Q18" s="12">
        <v>6</v>
      </c>
      <c r="R18" s="12">
        <v>6</v>
      </c>
      <c r="S18" s="12">
        <v>6</v>
      </c>
      <c r="T18" s="12">
        <v>6</v>
      </c>
      <c r="U18" s="12">
        <v>6</v>
      </c>
      <c r="V18" s="12">
        <v>5</v>
      </c>
      <c r="W18" s="12">
        <v>3</v>
      </c>
      <c r="X18" s="12">
        <v>2</v>
      </c>
      <c r="Y18" s="12">
        <v>2</v>
      </c>
      <c r="Z18" s="12">
        <v>1</v>
      </c>
      <c r="AA18" s="9"/>
    </row>
    <row r="19" spans="1:27" ht="19.5" customHeight="1" thickBot="1">
      <c r="A19" s="14" t="s">
        <v>14</v>
      </c>
      <c r="B19" s="11">
        <v>1</v>
      </c>
      <c r="C19" s="11">
        <v>1</v>
      </c>
      <c r="D19" s="12">
        <v>3</v>
      </c>
      <c r="E19" s="12">
        <v>4</v>
      </c>
      <c r="F19" s="12">
        <v>9</v>
      </c>
      <c r="G19" s="12">
        <v>9</v>
      </c>
      <c r="H19" s="12">
        <v>9</v>
      </c>
      <c r="I19" s="12">
        <v>9</v>
      </c>
      <c r="J19" s="12">
        <v>9</v>
      </c>
      <c r="K19" s="12">
        <v>9</v>
      </c>
      <c r="L19" s="12">
        <v>9</v>
      </c>
      <c r="M19" s="12">
        <v>9</v>
      </c>
      <c r="N19" s="12">
        <v>9</v>
      </c>
      <c r="O19" s="12">
        <v>9</v>
      </c>
      <c r="P19" s="12">
        <v>9</v>
      </c>
      <c r="Q19" s="12">
        <v>9</v>
      </c>
      <c r="R19" s="12">
        <v>9</v>
      </c>
      <c r="S19" s="12">
        <v>9</v>
      </c>
      <c r="T19" s="12">
        <v>9</v>
      </c>
      <c r="U19" s="12">
        <v>9</v>
      </c>
      <c r="V19" s="12">
        <v>5</v>
      </c>
      <c r="W19" s="12">
        <v>4</v>
      </c>
      <c r="X19" s="12">
        <v>3</v>
      </c>
      <c r="Y19" s="12">
        <v>2</v>
      </c>
      <c r="Z19" s="12">
        <v>1</v>
      </c>
      <c r="AA19" s="9"/>
    </row>
    <row r="20" spans="1:27" ht="27.75" thickBot="1">
      <c r="A20" s="15" t="s">
        <v>15</v>
      </c>
      <c r="B20" s="16">
        <f>ROUNDUP(B17/3,0)+ROUNDUP(B18/5+B19/5,0)+1</f>
        <v>2</v>
      </c>
      <c r="C20" s="16">
        <f aca="true" t="shared" si="1" ref="C20:Z20">ROUNDUP(C17/3,0)+ROUNDUP(C18/5+C19/5,0)+1</f>
        <v>2</v>
      </c>
      <c r="D20" s="16">
        <f t="shared" si="1"/>
        <v>3</v>
      </c>
      <c r="E20" s="16">
        <f t="shared" si="1"/>
        <v>4</v>
      </c>
      <c r="F20" s="16">
        <f t="shared" si="1"/>
        <v>6</v>
      </c>
      <c r="G20" s="16">
        <f t="shared" si="1"/>
        <v>6</v>
      </c>
      <c r="H20" s="16">
        <f t="shared" si="1"/>
        <v>6</v>
      </c>
      <c r="I20" s="16">
        <f t="shared" si="1"/>
        <v>6</v>
      </c>
      <c r="J20" s="16">
        <f t="shared" si="1"/>
        <v>6</v>
      </c>
      <c r="K20" s="16">
        <f t="shared" si="1"/>
        <v>6</v>
      </c>
      <c r="L20" s="16">
        <f t="shared" si="1"/>
        <v>6</v>
      </c>
      <c r="M20" s="16">
        <f t="shared" si="1"/>
        <v>6</v>
      </c>
      <c r="N20" s="16">
        <f t="shared" si="1"/>
        <v>6</v>
      </c>
      <c r="O20" s="16">
        <f t="shared" si="1"/>
        <v>6</v>
      </c>
      <c r="P20" s="16">
        <f t="shared" si="1"/>
        <v>6</v>
      </c>
      <c r="Q20" s="16">
        <f t="shared" si="1"/>
        <v>6</v>
      </c>
      <c r="R20" s="16">
        <f t="shared" si="1"/>
        <v>6</v>
      </c>
      <c r="S20" s="16">
        <f t="shared" si="1"/>
        <v>6</v>
      </c>
      <c r="T20" s="16">
        <f t="shared" si="1"/>
        <v>6</v>
      </c>
      <c r="U20" s="16">
        <f t="shared" si="1"/>
        <v>6</v>
      </c>
      <c r="V20" s="16">
        <f t="shared" si="1"/>
        <v>4</v>
      </c>
      <c r="W20" s="16">
        <f t="shared" si="1"/>
        <v>4</v>
      </c>
      <c r="X20" s="16">
        <f t="shared" si="1"/>
        <v>2</v>
      </c>
      <c r="Y20" s="16">
        <f t="shared" si="1"/>
        <v>2</v>
      </c>
      <c r="Z20" s="16">
        <f t="shared" si="1"/>
        <v>2</v>
      </c>
      <c r="AA20" s="17"/>
    </row>
    <row r="21" spans="1:27" ht="19.5" customHeight="1" thickBot="1">
      <c r="A21" s="18" t="s">
        <v>16</v>
      </c>
      <c r="B21" s="19">
        <f>COUNTA(B6:B16)</f>
        <v>2</v>
      </c>
      <c r="C21" s="19">
        <f aca="true" t="shared" si="2" ref="C21:Z21">COUNTA(C6:C16)</f>
        <v>2</v>
      </c>
      <c r="D21" s="19">
        <f t="shared" si="2"/>
        <v>3</v>
      </c>
      <c r="E21" s="19">
        <f t="shared" si="2"/>
        <v>4</v>
      </c>
      <c r="F21" s="19">
        <f t="shared" si="2"/>
        <v>6</v>
      </c>
      <c r="G21" s="19">
        <f t="shared" si="2"/>
        <v>6</v>
      </c>
      <c r="H21" s="19">
        <f t="shared" si="2"/>
        <v>6</v>
      </c>
      <c r="I21" s="19">
        <f t="shared" si="2"/>
        <v>6</v>
      </c>
      <c r="J21" s="19">
        <f t="shared" si="2"/>
        <v>6</v>
      </c>
      <c r="K21" s="19">
        <f t="shared" si="2"/>
        <v>6</v>
      </c>
      <c r="L21" s="19">
        <f t="shared" si="2"/>
        <v>6</v>
      </c>
      <c r="M21" s="19">
        <f t="shared" si="2"/>
        <v>6</v>
      </c>
      <c r="N21" s="19">
        <f t="shared" si="2"/>
        <v>6</v>
      </c>
      <c r="O21" s="19">
        <f t="shared" si="2"/>
        <v>6</v>
      </c>
      <c r="P21" s="19">
        <f t="shared" si="2"/>
        <v>6</v>
      </c>
      <c r="Q21" s="19">
        <f t="shared" si="2"/>
        <v>6</v>
      </c>
      <c r="R21" s="19">
        <f t="shared" si="2"/>
        <v>6</v>
      </c>
      <c r="S21" s="19">
        <f t="shared" si="2"/>
        <v>6</v>
      </c>
      <c r="T21" s="19">
        <f t="shared" si="2"/>
        <v>6</v>
      </c>
      <c r="U21" s="19">
        <f t="shared" si="2"/>
        <v>6</v>
      </c>
      <c r="V21" s="19">
        <f>COUNTA(V6:V16)</f>
        <v>4</v>
      </c>
      <c r="W21" s="19">
        <f t="shared" si="2"/>
        <v>3</v>
      </c>
      <c r="X21" s="19">
        <f t="shared" si="2"/>
        <v>2</v>
      </c>
      <c r="Y21" s="19">
        <f>COUNTA(Y6:Y16)</f>
        <v>2</v>
      </c>
      <c r="Z21" s="19">
        <f t="shared" si="2"/>
        <v>2</v>
      </c>
      <c r="AA21" s="9"/>
    </row>
    <row r="22" spans="1:27" ht="19.5" customHeight="1" thickBot="1">
      <c r="A22" s="18" t="s">
        <v>17</v>
      </c>
      <c r="B22" s="20" t="str">
        <f>IF(B20&lt;=B21,"○","×")</f>
        <v>○</v>
      </c>
      <c r="C22" s="20" t="str">
        <f aca="true" t="shared" si="3" ref="C22:Z22">IF(C20&lt;=C21,"○","×")</f>
        <v>○</v>
      </c>
      <c r="D22" s="20" t="str">
        <f t="shared" si="3"/>
        <v>○</v>
      </c>
      <c r="E22" s="20" t="str">
        <f t="shared" si="3"/>
        <v>○</v>
      </c>
      <c r="F22" s="20" t="str">
        <f t="shared" si="3"/>
        <v>○</v>
      </c>
      <c r="G22" s="20" t="str">
        <f t="shared" si="3"/>
        <v>○</v>
      </c>
      <c r="H22" s="20" t="str">
        <f t="shared" si="3"/>
        <v>○</v>
      </c>
      <c r="I22" s="20" t="str">
        <f t="shared" si="3"/>
        <v>○</v>
      </c>
      <c r="J22" s="20" t="str">
        <f t="shared" si="3"/>
        <v>○</v>
      </c>
      <c r="K22" s="20" t="str">
        <f t="shared" si="3"/>
        <v>○</v>
      </c>
      <c r="L22" s="20" t="str">
        <f t="shared" si="3"/>
        <v>○</v>
      </c>
      <c r="M22" s="20" t="str">
        <f t="shared" si="3"/>
        <v>○</v>
      </c>
      <c r="N22" s="20" t="str">
        <f t="shared" si="3"/>
        <v>○</v>
      </c>
      <c r="O22" s="20" t="str">
        <f t="shared" si="3"/>
        <v>○</v>
      </c>
      <c r="P22" s="20" t="str">
        <f t="shared" si="3"/>
        <v>○</v>
      </c>
      <c r="Q22" s="20" t="str">
        <f t="shared" si="3"/>
        <v>○</v>
      </c>
      <c r="R22" s="20" t="str">
        <f t="shared" si="3"/>
        <v>○</v>
      </c>
      <c r="S22" s="20" t="str">
        <f t="shared" si="3"/>
        <v>○</v>
      </c>
      <c r="T22" s="20" t="str">
        <f t="shared" si="3"/>
        <v>○</v>
      </c>
      <c r="U22" s="20" t="str">
        <f t="shared" si="3"/>
        <v>○</v>
      </c>
      <c r="V22" s="20" t="str">
        <f t="shared" si="3"/>
        <v>○</v>
      </c>
      <c r="W22" s="20" t="str">
        <f t="shared" si="3"/>
        <v>×</v>
      </c>
      <c r="X22" s="20" t="str">
        <f t="shared" si="3"/>
        <v>○</v>
      </c>
      <c r="Y22" s="20" t="str">
        <f t="shared" si="3"/>
        <v>○</v>
      </c>
      <c r="Z22" s="20" t="str">
        <f t="shared" si="3"/>
        <v>○</v>
      </c>
      <c r="AA22" s="21"/>
    </row>
    <row r="23" ht="12" customHeight="1" thickBot="1"/>
    <row r="24" spans="1:27" ht="19.5" customHeight="1" thickBot="1">
      <c r="A24" s="22" t="s">
        <v>18</v>
      </c>
      <c r="B24" s="23"/>
      <c r="C24" s="24"/>
      <c r="D24" s="24"/>
      <c r="E24" s="24"/>
      <c r="F24" s="25" t="s">
        <v>20</v>
      </c>
      <c r="G24" s="25" t="s">
        <v>20</v>
      </c>
      <c r="H24" s="25" t="s">
        <v>20</v>
      </c>
      <c r="I24" s="25" t="s">
        <v>20</v>
      </c>
      <c r="J24" s="25" t="s">
        <v>20</v>
      </c>
      <c r="K24" s="25" t="s">
        <v>20</v>
      </c>
      <c r="L24" s="25" t="s">
        <v>20</v>
      </c>
      <c r="M24" s="25" t="s">
        <v>20</v>
      </c>
      <c r="N24" s="25" t="s">
        <v>20</v>
      </c>
      <c r="O24" s="25" t="s">
        <v>20</v>
      </c>
      <c r="P24" s="25" t="s">
        <v>20</v>
      </c>
      <c r="Q24" s="25" t="s">
        <v>20</v>
      </c>
      <c r="R24" s="25" t="s">
        <v>20</v>
      </c>
      <c r="S24" s="25" t="s">
        <v>20</v>
      </c>
      <c r="T24" s="25" t="s">
        <v>20</v>
      </c>
      <c r="U24" s="25" t="s">
        <v>20</v>
      </c>
      <c r="V24" s="25" t="s">
        <v>20</v>
      </c>
      <c r="W24" s="25"/>
      <c r="X24" s="25"/>
      <c r="Y24" s="24"/>
      <c r="Z24" s="24"/>
      <c r="AA24" s="26"/>
    </row>
    <row r="25" ht="12" customHeight="1" thickBot="1"/>
    <row r="26" spans="1:27" ht="19.5" customHeight="1" thickBot="1">
      <c r="A26" s="27" t="s">
        <v>19</v>
      </c>
      <c r="B26" s="23"/>
      <c r="C26" s="28"/>
      <c r="D26" s="29" t="s">
        <v>20</v>
      </c>
      <c r="E26" s="29" t="s">
        <v>20</v>
      </c>
      <c r="F26" s="29" t="s">
        <v>20</v>
      </c>
      <c r="G26" s="29" t="s">
        <v>20</v>
      </c>
      <c r="H26" s="29" t="s">
        <v>20</v>
      </c>
      <c r="I26" s="29" t="s">
        <v>20</v>
      </c>
      <c r="J26" s="29" t="s">
        <v>20</v>
      </c>
      <c r="K26" s="29" t="s">
        <v>20</v>
      </c>
      <c r="L26" s="29" t="s">
        <v>20</v>
      </c>
      <c r="M26" s="29" t="s">
        <v>20</v>
      </c>
      <c r="N26" s="29" t="s">
        <v>20</v>
      </c>
      <c r="O26" s="29" t="s">
        <v>20</v>
      </c>
      <c r="P26" s="29" t="s">
        <v>20</v>
      </c>
      <c r="Q26" s="29" t="s">
        <v>20</v>
      </c>
      <c r="R26" s="29" t="s">
        <v>20</v>
      </c>
      <c r="S26" s="29" t="s">
        <v>20</v>
      </c>
      <c r="T26" s="29" t="s">
        <v>20</v>
      </c>
      <c r="U26" s="28"/>
      <c r="V26" s="28"/>
      <c r="W26" s="28"/>
      <c r="X26" s="28"/>
      <c r="Y26" s="28"/>
      <c r="Z26" s="28"/>
      <c r="AA26" s="26"/>
    </row>
    <row r="27" ht="12" customHeight="1"/>
  </sheetData>
  <sheetProtection/>
  <mergeCells count="3">
    <mergeCell ref="A4:A5"/>
    <mergeCell ref="B4:Z4"/>
    <mergeCell ref="A1:AA2"/>
  </mergeCells>
  <dataValidations count="1">
    <dataValidation type="list" allowBlank="1" showInputMessage="1" showErrorMessage="1" sqref="B6:Z16 B24:Z24 B26:Z26">
      <formula1>"○"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孝之</dc:creator>
  <cp:keywords/>
  <dc:description/>
  <cp:lastModifiedBy>井村 元泰(imura.m3538)</cp:lastModifiedBy>
  <cp:lastPrinted>2015-09-10T09:05:22Z</cp:lastPrinted>
  <dcterms:created xsi:type="dcterms:W3CDTF">2015-09-07T05:09:35Z</dcterms:created>
  <dcterms:modified xsi:type="dcterms:W3CDTF">2015-09-14T00:48:44Z</dcterms:modified>
  <cp:category/>
  <cp:version/>
  <cp:contentType/>
  <cp:contentStatus/>
</cp:coreProperties>
</file>