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0" yWindow="180" windowWidth="19395" windowHeight="7785"/>
  </bookViews>
  <sheets>
    <sheet name="1～3 " sheetId="12" r:id="rId1"/>
    <sheet name="4，5" sheetId="13" r:id="rId2"/>
    <sheet name="6，7" sheetId="14" r:id="rId3"/>
    <sheet name="8，9" sheetId="17" r:id="rId4"/>
    <sheet name="10，11" sheetId="15" r:id="rId5"/>
    <sheet name="12" sheetId="16" r:id="rId6"/>
  </sheets>
  <definedNames>
    <definedName name="_xlnm.Print_Area" localSheetId="5">'12'!$A$1:$O$106</definedName>
    <definedName name="_xlnm.Print_Area" localSheetId="1">'4，5'!$A$1:$AS$47</definedName>
  </definedNames>
  <calcPr calcId="162913"/>
</workbook>
</file>

<file path=xl/calcChain.xml><?xml version="1.0" encoding="utf-8"?>
<calcChain xmlns="http://schemas.openxmlformats.org/spreadsheetml/2006/main">
  <c r="D33" i="17" l="1"/>
  <c r="D30" i="17"/>
  <c r="D29" i="17"/>
  <c r="D28" i="17"/>
  <c r="D27" i="17"/>
  <c r="K15" i="17"/>
  <c r="E15" i="17"/>
</calcChain>
</file>

<file path=xl/sharedStrings.xml><?xml version="1.0" encoding="utf-8"?>
<sst xmlns="http://schemas.openxmlformats.org/spreadsheetml/2006/main" count="717" uniqueCount="291">
  <si>
    <t>１　医療施設数</t>
  </si>
  <si>
    <t>(各年度10月1日現在）</t>
  </si>
  <si>
    <t>総　　　数</t>
  </si>
  <si>
    <t>病　　　院</t>
  </si>
  <si>
    <t>有床診療所</t>
  </si>
  <si>
    <t>無床診療所</t>
  </si>
  <si>
    <t>歯科診療所</t>
  </si>
  <si>
    <t>施設数</t>
  </si>
  <si>
    <t>病床数</t>
  </si>
  <si>
    <t>資料：医療施設調査</t>
  </si>
  <si>
    <t>２　医療関係従事者数</t>
  </si>
  <si>
    <t>医　師</t>
  </si>
  <si>
    <t>歯　科</t>
  </si>
  <si>
    <t>薬剤師</t>
  </si>
  <si>
    <t>助産師</t>
  </si>
  <si>
    <t>看護師</t>
  </si>
  <si>
    <t>保健師</t>
  </si>
  <si>
    <t>人</t>
  </si>
  <si>
    <t>（注）　芦屋市内従事者数</t>
  </si>
  <si>
    <t>総　数</t>
  </si>
  <si>
    <t>内　科</t>
  </si>
  <si>
    <t>小児科</t>
  </si>
  <si>
    <t>外　科</t>
  </si>
  <si>
    <t>眼　科</t>
  </si>
  <si>
    <t>耳　鼻</t>
  </si>
  <si>
    <t>咽喉科</t>
  </si>
  <si>
    <t>-</t>
  </si>
  <si>
    <t>資料：市立芦屋病院</t>
  </si>
  <si>
    <t>４　市立芦屋病院入院患者延べ数</t>
  </si>
  <si>
    <t>５　年齢（５歳階級）別死亡者数</t>
  </si>
  <si>
    <t>5～9歳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</si>
  <si>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</si>
  <si>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</si>
  <si>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</si>
  <si>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</si>
  <si>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</si>
  <si>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</si>
  <si>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</si>
  <si>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</si>
  <si>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</si>
  <si>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</si>
  <si>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</si>
  <si>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</si>
  <si>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</si>
  <si>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</si>
  <si>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</si>
  <si>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</si>
  <si>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資料：人口動態調査</t>
  </si>
  <si>
    <t>６　死因別死亡者数</t>
  </si>
  <si>
    <t>７　予防接種実施状況</t>
  </si>
  <si>
    <t>インフル</t>
  </si>
  <si>
    <t>日本脳炎</t>
  </si>
  <si>
    <t>ポリオ</t>
  </si>
  <si>
    <t>(生ﾜｸﾁﾝ)</t>
  </si>
  <si>
    <t>不活化</t>
  </si>
  <si>
    <t>風　疹</t>
  </si>
  <si>
    <t>はしか</t>
  </si>
  <si>
    <t>ＭＲ混合</t>
  </si>
  <si>
    <t>三種混合</t>
  </si>
  <si>
    <t>四種混合</t>
  </si>
  <si>
    <t>二種混合</t>
  </si>
  <si>
    <t>ＢＣＧ</t>
  </si>
  <si>
    <t>ヒブ</t>
  </si>
  <si>
    <t>小児用</t>
  </si>
  <si>
    <t>肺炎球菌</t>
  </si>
  <si>
    <t>子宮頸がん予防</t>
  </si>
  <si>
    <t>資料：健康課</t>
  </si>
  <si>
    <t>悪性新生物　　　　　　　　　　　　</t>
    <phoneticPr fontId="1"/>
  </si>
  <si>
    <t>不慮の事故　　　　　　　　　　　　</t>
    <phoneticPr fontId="1"/>
  </si>
  <si>
    <t>区分</t>
    <rPh sb="0" eb="2">
      <t>クブン</t>
    </rPh>
    <phoneticPr fontId="1"/>
  </si>
  <si>
    <t>年次</t>
    <rPh sb="0" eb="2">
      <t>ネンジ</t>
    </rPh>
    <phoneticPr fontId="1"/>
  </si>
  <si>
    <t>年度</t>
    <rPh sb="0" eb="2">
      <t>ネンド</t>
    </rPh>
    <phoneticPr fontId="1"/>
  </si>
  <si>
    <t>年齢</t>
    <rPh sb="0" eb="2">
      <t>ネンレイ</t>
    </rPh>
    <phoneticPr fontId="1"/>
  </si>
  <si>
    <t>年次</t>
  </si>
  <si>
    <t>水痘</t>
  </si>
  <si>
    <t>整　形　</t>
    <rPh sb="0" eb="1">
      <t>セイ</t>
    </rPh>
    <rPh sb="2" eb="3">
      <t>カタチ</t>
    </rPh>
    <phoneticPr fontId="1"/>
  </si>
  <si>
    <t>外　科</t>
    <rPh sb="0" eb="1">
      <t>ソト</t>
    </rPh>
    <rPh sb="2" eb="3">
      <t>カ</t>
    </rPh>
    <phoneticPr fontId="1"/>
  </si>
  <si>
    <t>医　師</t>
    <rPh sb="0" eb="1">
      <t>イ</t>
    </rPh>
    <rPh sb="2" eb="3">
      <t>シ</t>
    </rPh>
    <phoneticPr fontId="1"/>
  </si>
  <si>
    <t>人</t>
    <rPh sb="0" eb="1">
      <t>ニン</t>
    </rPh>
    <phoneticPr fontId="1"/>
  </si>
  <si>
    <t>総　数</t>
    <rPh sb="0" eb="1">
      <t>ソウ</t>
    </rPh>
    <rPh sb="2" eb="3">
      <t>カズ</t>
    </rPh>
    <phoneticPr fontId="1"/>
  </si>
  <si>
    <t>　　  24</t>
    <phoneticPr fontId="1"/>
  </si>
  <si>
    <t>護　師</t>
    <rPh sb="0" eb="1">
      <t>ゴ</t>
    </rPh>
    <rPh sb="2" eb="3">
      <t>シ</t>
    </rPh>
    <phoneticPr fontId="1"/>
  </si>
  <si>
    <t>女</t>
    <rPh sb="0" eb="1">
      <t>オンナ</t>
    </rPh>
    <phoneticPr fontId="1"/>
  </si>
  <si>
    <t>高血圧性疾患　　　　　　　　　　　　</t>
    <rPh sb="3" eb="4">
      <t>セイ</t>
    </rPh>
    <phoneticPr fontId="1"/>
  </si>
  <si>
    <t>小児科</t>
    <rPh sb="0" eb="3">
      <t>ショウニカ</t>
    </rPh>
    <phoneticPr fontId="1"/>
  </si>
  <si>
    <t>産婦人科</t>
    <rPh sb="0" eb="4">
      <t>サンフジンカ</t>
    </rPh>
    <phoneticPr fontId="1"/>
  </si>
  <si>
    <t>眼　科</t>
    <rPh sb="0" eb="1">
      <t>メ</t>
    </rPh>
    <rPh sb="2" eb="3">
      <t>カ</t>
    </rPh>
    <phoneticPr fontId="1"/>
  </si>
  <si>
    <t>内　科</t>
    <rPh sb="0" eb="1">
      <t>ウチ</t>
    </rPh>
    <rPh sb="2" eb="3">
      <t>カ</t>
    </rPh>
    <phoneticPr fontId="1"/>
  </si>
  <si>
    <t>平成27年</t>
    <rPh sb="0" eb="2">
      <t>ヘイセイ</t>
    </rPh>
    <rPh sb="4" eb="5">
      <t>ネン</t>
    </rPh>
    <phoneticPr fontId="1"/>
  </si>
  <si>
    <t>整形外科</t>
    <rPh sb="0" eb="2">
      <t>セイケイ</t>
    </rPh>
    <rPh sb="2" eb="4">
      <t>ゲカ</t>
    </rPh>
    <phoneticPr fontId="1"/>
  </si>
  <si>
    <t>分娩数</t>
    <rPh sb="0" eb="2">
      <t>ブンベン</t>
    </rPh>
    <rPh sb="2" eb="3">
      <t>スウ</t>
    </rPh>
    <phoneticPr fontId="1"/>
  </si>
  <si>
    <t>耳　 鼻
咽喉科</t>
    <rPh sb="0" eb="1">
      <t>ミミ</t>
    </rPh>
    <rPh sb="3" eb="4">
      <t>ハナ</t>
    </rPh>
    <rPh sb="5" eb="7">
      <t>インコウ</t>
    </rPh>
    <rPh sb="7" eb="8">
      <t>カ</t>
    </rPh>
    <phoneticPr fontId="1"/>
  </si>
  <si>
    <t>人</t>
    <rPh sb="0" eb="1">
      <t>ヒト</t>
    </rPh>
    <phoneticPr fontId="1"/>
  </si>
  <si>
    <t>男</t>
    <rPh sb="0" eb="1">
      <t>オトコ</t>
    </rPh>
    <phoneticPr fontId="1"/>
  </si>
  <si>
    <t>（注）　日本における日本人のみ集計</t>
    <rPh sb="1" eb="2">
      <t>チュウ</t>
    </rPh>
    <rPh sb="4" eb="6">
      <t>ニホン</t>
    </rPh>
    <rPh sb="10" eb="13">
      <t>ニホンジン</t>
    </rPh>
    <rPh sb="15" eb="17">
      <t>シュウケイ</t>
    </rPh>
    <phoneticPr fontId="1"/>
  </si>
  <si>
    <t>　　  28</t>
    <phoneticPr fontId="1"/>
  </si>
  <si>
    <t>平成28年</t>
    <rPh sb="0" eb="2">
      <t>ヘイセイ</t>
    </rPh>
    <rPh sb="4" eb="5">
      <t>ネン</t>
    </rPh>
    <phoneticPr fontId="1"/>
  </si>
  <si>
    <t>Ｂ型肝炎</t>
    <rPh sb="1" eb="2">
      <t>ガタ</t>
    </rPh>
    <rPh sb="2" eb="4">
      <t>カンエン</t>
    </rPh>
    <phoneticPr fontId="1"/>
  </si>
  <si>
    <t>平成29年</t>
    <rPh sb="0" eb="2">
      <t>ヘイセイ</t>
    </rPh>
    <rPh sb="4" eb="5">
      <t>ネン</t>
    </rPh>
    <phoneticPr fontId="1"/>
  </si>
  <si>
    <t>　　　　平成28年度10月からＢ型肝炎ワクチンを接種開始。</t>
    <rPh sb="16" eb="17">
      <t>ガタ</t>
    </rPh>
    <rPh sb="17" eb="19">
      <t>カンエン</t>
    </rPh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</si>
  <si>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</si>
  <si>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</si>
  <si>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　　　　令和元年度10月から骨髄移植後等の予防接種の再接種費用助成を開始。</t>
    <rPh sb="4" eb="6">
      <t>レイワ</t>
    </rPh>
    <rPh sb="6" eb="9">
      <t>モトネンド</t>
    </rPh>
    <rPh sb="11" eb="12">
      <t>ツキ</t>
    </rPh>
    <rPh sb="14" eb="18">
      <t>コツズイイショク</t>
    </rPh>
    <rPh sb="18" eb="19">
      <t>アト</t>
    </rPh>
    <rPh sb="19" eb="20">
      <t>トウ</t>
    </rPh>
    <rPh sb="21" eb="23">
      <t>ヨボウ</t>
    </rPh>
    <rPh sb="23" eb="25">
      <t>セッシュ</t>
    </rPh>
    <rPh sb="26" eb="29">
      <t>サイセッシュ</t>
    </rPh>
    <rPh sb="29" eb="31">
      <t>ヒヨウ</t>
    </rPh>
    <rPh sb="31" eb="33">
      <t>ジョセイ</t>
    </rPh>
    <phoneticPr fontId="1"/>
  </si>
  <si>
    <t>　　　からはごみ計量機で計量した重量である。</t>
    <rPh sb="8" eb="11">
      <t>ケイリョウキ</t>
    </rPh>
    <rPh sb="12" eb="14">
      <t>ケイリョウ</t>
    </rPh>
    <rPh sb="16" eb="18">
      <t>ジュウリョウ</t>
    </rPh>
    <phoneticPr fontId="1"/>
  </si>
  <si>
    <t>資料：環境施設課</t>
  </si>
  <si>
    <t>選別残渣</t>
  </si>
  <si>
    <t>有価物再利用</t>
  </si>
  <si>
    <t>総　　数</t>
  </si>
  <si>
    <t>焼　　却</t>
  </si>
  <si>
    <t>焼却残渣
埋立処分</t>
    <phoneticPr fontId="1"/>
  </si>
  <si>
    <t>燃やさないごみ</t>
  </si>
  <si>
    <t>燃やすごみ</t>
  </si>
  <si>
    <t>（単位：ｔ）</t>
    <phoneticPr fontId="1"/>
  </si>
  <si>
    <t>９　ごみ処理量</t>
  </si>
  <si>
    <t>直営以外</t>
  </si>
  <si>
    <t>直　営</t>
  </si>
  <si>
    <t>８　ごみ収集量</t>
  </si>
  <si>
    <t>資料：環境課</t>
  </si>
  <si>
    <t>注　　意　　報</t>
  </si>
  <si>
    <t>予　　　　　報</t>
  </si>
  <si>
    <t>元年度</t>
    <rPh sb="0" eb="2">
      <t>ガンネン</t>
    </rPh>
    <rPh sb="2" eb="3">
      <t>ド</t>
    </rPh>
    <phoneticPr fontId="1"/>
  </si>
  <si>
    <t>30年度</t>
    <rPh sb="2" eb="4">
      <t>ネンド</t>
    </rPh>
    <phoneticPr fontId="1"/>
  </si>
  <si>
    <t>29年度</t>
    <rPh sb="2" eb="4">
      <t>ネンド</t>
    </rPh>
    <phoneticPr fontId="1"/>
  </si>
  <si>
    <t>28年度</t>
    <rPh sb="2" eb="4">
      <t>ネンド</t>
    </rPh>
    <phoneticPr fontId="1"/>
  </si>
  <si>
    <t>27年度</t>
    <rPh sb="2" eb="4">
      <t>ネンド</t>
    </rPh>
    <phoneticPr fontId="1"/>
  </si>
  <si>
    <t>26年度</t>
    <rPh sb="2" eb="4">
      <t>ネンド</t>
    </rPh>
    <phoneticPr fontId="1"/>
  </si>
  <si>
    <t>令　和</t>
    <rPh sb="0" eb="1">
      <t>レイ</t>
    </rPh>
    <rPh sb="2" eb="3">
      <t>ワ</t>
    </rPh>
    <phoneticPr fontId="1"/>
  </si>
  <si>
    <t>平　成</t>
  </si>
  <si>
    <t>１１　光化学スモッグ広報発令状況</t>
  </si>
  <si>
    <t>左記以外</t>
    <rPh sb="0" eb="1">
      <t>ヒダリ</t>
    </rPh>
    <rPh sb="1" eb="2">
      <t>キ</t>
    </rPh>
    <rPh sb="2" eb="4">
      <t>イガイ</t>
    </rPh>
    <phoneticPr fontId="1"/>
  </si>
  <si>
    <t>悪　臭</t>
  </si>
  <si>
    <t>振　動</t>
  </si>
  <si>
    <t>騒　音</t>
  </si>
  <si>
    <t>水質汚濁</t>
  </si>
  <si>
    <t>大気汚染</t>
  </si>
  <si>
    <t>１０　公害苦情件数</t>
  </si>
  <si>
    <t>　  　ものである。</t>
    <phoneticPr fontId="1"/>
  </si>
  <si>
    <t>朝日ヶ丘
小学校</t>
    <rPh sb="0" eb="4">
      <t>アサヒガオカ</t>
    </rPh>
    <rPh sb="5" eb="6">
      <t>ショウ</t>
    </rPh>
    <rPh sb="6" eb="8">
      <t>ガッコウ</t>
    </rPh>
    <phoneticPr fontId="1"/>
  </si>
  <si>
    <t>ppm</t>
  </si>
  <si>
    <t>時間</t>
  </si>
  <si>
    <t>日</t>
  </si>
  <si>
    <t>昼間の日最高1時
間値の年平均値</t>
    <phoneticPr fontId="1"/>
  </si>
  <si>
    <t>昼間の1時間値の
最高値</t>
    <phoneticPr fontId="1"/>
  </si>
  <si>
    <t xml:space="preserve"> 昼間の1時間値が
0.12ppm 以上の
日数及び時間数</t>
    <phoneticPr fontId="1"/>
  </si>
  <si>
    <t xml:space="preserve"> 昼間の1時間値が
0.06ppmを超えた
日数及び時間数</t>
    <phoneticPr fontId="1"/>
  </si>
  <si>
    <t>昼間の1時
間値の平均
値</t>
    <phoneticPr fontId="1"/>
  </si>
  <si>
    <t>測定
年度</t>
    <phoneticPr fontId="1"/>
  </si>
  <si>
    <t>測定
地点</t>
    <rPh sb="3" eb="5">
      <t>チテン</t>
    </rPh>
    <phoneticPr fontId="1"/>
  </si>
  <si>
    <t xml:space="preserve"> １２－５　光化学オキシダント濃度測定結果</t>
    <phoneticPr fontId="1"/>
  </si>
  <si>
    <t>打出
消防分団</t>
    <rPh sb="0" eb="2">
      <t>ウチデ</t>
    </rPh>
    <rPh sb="3" eb="5">
      <t>ショウボウ</t>
    </rPh>
    <rPh sb="5" eb="7">
      <t>ブンダン</t>
    </rPh>
    <phoneticPr fontId="1"/>
  </si>
  <si>
    <r>
      <t>μg/m</t>
    </r>
    <r>
      <rPr>
        <vertAlign val="superscript"/>
        <sz val="10"/>
        <rFont val="ＭＳ 明朝"/>
        <family val="1"/>
        <charset val="128"/>
      </rPr>
      <t>３</t>
    </r>
    <phoneticPr fontId="1"/>
  </si>
  <si>
    <r>
      <t>μg/m</t>
    </r>
    <r>
      <rPr>
        <vertAlign val="superscript"/>
        <sz val="10"/>
        <rFont val="ＭＳ 明朝"/>
        <family val="1"/>
        <charset val="128"/>
      </rPr>
      <t>３</t>
    </r>
  </si>
  <si>
    <t>朝日ケ丘
小学校</t>
    <rPh sb="0" eb="4">
      <t>アサヒガオカ</t>
    </rPh>
    <rPh sb="5" eb="8">
      <t>ショウガッコウ</t>
    </rPh>
    <phoneticPr fontId="1"/>
  </si>
  <si>
    <r>
      <t>日平均値が
35μg/m</t>
    </r>
    <r>
      <rPr>
        <sz val="10"/>
        <rFont val="ＭＳ Ｐゴシック"/>
        <family val="3"/>
        <charset val="128"/>
      </rPr>
      <t>³</t>
    </r>
    <r>
      <rPr>
        <sz val="10"/>
        <rFont val="ＭＳ 明朝"/>
        <family val="1"/>
        <charset val="128"/>
      </rPr>
      <t>を
超えた日数</t>
    </r>
    <phoneticPr fontId="1"/>
  </si>
  <si>
    <t>日平均値の
年間98％値</t>
    <rPh sb="6" eb="8">
      <t>ネンカン</t>
    </rPh>
    <rPh sb="11" eb="12">
      <t>チ</t>
    </rPh>
    <phoneticPr fontId="1"/>
  </si>
  <si>
    <t>年平均値</t>
  </si>
  <si>
    <t>測定年度</t>
  </si>
  <si>
    <t xml:space="preserve"> １２－４　微小粒子状物質濃度測定結果　</t>
    <phoneticPr fontId="1"/>
  </si>
  <si>
    <t>無</t>
    <phoneticPr fontId="1"/>
  </si>
  <si>
    <t>宮川
小学校</t>
    <rPh sb="0" eb="2">
      <t>ミヤガワ</t>
    </rPh>
    <rPh sb="3" eb="6">
      <t>ショウガッコウ</t>
    </rPh>
    <phoneticPr fontId="1"/>
  </si>
  <si>
    <t>打出浜
小学校</t>
    <rPh sb="0" eb="2">
      <t>ウチデ</t>
    </rPh>
    <rPh sb="2" eb="3">
      <t>ハマ</t>
    </rPh>
    <rPh sb="4" eb="7">
      <t>ショウガッコウ</t>
    </rPh>
    <phoneticPr fontId="1"/>
  </si>
  <si>
    <t>潮見
小学校</t>
    <rPh sb="0" eb="2">
      <t>シオミ</t>
    </rPh>
    <rPh sb="3" eb="6">
      <t>ショウガッコウ</t>
    </rPh>
    <phoneticPr fontId="1"/>
  </si>
  <si>
    <t>環境基準の長期的
評価による日平均
値0.04ppmを超え
た日数</t>
    <phoneticPr fontId="1"/>
  </si>
  <si>
    <t>日平均値が0.04ppmを超えた日が2日以上連続したことの有無</t>
  </si>
  <si>
    <t>日平均値の
2％除外値</t>
    <rPh sb="8" eb="10">
      <t>ジョガイ</t>
    </rPh>
    <rPh sb="10" eb="11">
      <t>チ</t>
    </rPh>
    <phoneticPr fontId="1"/>
  </si>
  <si>
    <t>1時間値の
最高値</t>
    <rPh sb="6" eb="8">
      <t>サイコウ</t>
    </rPh>
    <rPh sb="8" eb="9">
      <t>チ</t>
    </rPh>
    <phoneticPr fontId="1"/>
  </si>
  <si>
    <t>日平均値が0.04ppmを超えた日数</t>
  </si>
  <si>
    <t>1時間値が0.1ppmを超えた時間数</t>
  </si>
  <si>
    <t xml:space="preserve"> １２－３　二酸化硫黄濃度測定結果</t>
    <phoneticPr fontId="1"/>
  </si>
  <si>
    <t>打出
消防分団</t>
    <rPh sb="3" eb="5">
      <t>ショウボウ</t>
    </rPh>
    <rPh sb="5" eb="7">
      <t>ブンダン</t>
    </rPh>
    <phoneticPr fontId="1"/>
  </si>
  <si>
    <t>打出浜
小学校</t>
    <rPh sb="2" eb="3">
      <t>ハマ</t>
    </rPh>
    <rPh sb="4" eb="7">
      <t>ショウガッコウ</t>
    </rPh>
    <phoneticPr fontId="1"/>
  </si>
  <si>
    <t>朝日ヶ丘
小学校</t>
    <rPh sb="0" eb="4">
      <t>アサヒガオカ</t>
    </rPh>
    <rPh sb="5" eb="8">
      <t>ショウガッコウ</t>
    </rPh>
    <phoneticPr fontId="1"/>
  </si>
  <si>
    <r>
      <t>　㎎/m</t>
    </r>
    <r>
      <rPr>
        <vertAlign val="superscript"/>
        <sz val="10"/>
        <rFont val="ＭＳ 明朝"/>
        <family val="1"/>
        <charset val="128"/>
      </rPr>
      <t>3</t>
    </r>
    <phoneticPr fontId="1"/>
  </si>
  <si>
    <r>
      <t>㎎/m</t>
    </r>
    <r>
      <rPr>
        <vertAlign val="superscript"/>
        <sz val="10"/>
        <rFont val="ＭＳ 明朝"/>
        <family val="1"/>
        <charset val="128"/>
      </rPr>
      <t>3</t>
    </r>
    <phoneticPr fontId="1"/>
  </si>
  <si>
    <r>
      <t>㎎/m</t>
    </r>
    <r>
      <rPr>
        <vertAlign val="superscript"/>
        <sz val="10"/>
        <rFont val="ＭＳ 明朝"/>
        <family val="1"/>
        <charset val="128"/>
      </rPr>
      <t>3</t>
    </r>
  </si>
  <si>
    <t>2％除外値</t>
  </si>
  <si>
    <t>最高値</t>
  </si>
  <si>
    <r>
      <t>環境基準の長期的
評価による日平均
値0.1mg/m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を超
えた日数</t>
    </r>
    <phoneticPr fontId="1"/>
  </si>
  <si>
    <t>日平均値の</t>
  </si>
  <si>
    <t>1時間値の</t>
  </si>
  <si>
    <t>測定
年度</t>
    <rPh sb="3" eb="5">
      <t>ネンド</t>
    </rPh>
    <phoneticPr fontId="1"/>
  </si>
  <si>
    <t>朝日ケ丘
小学校</t>
    <rPh sb="5" eb="8">
      <t>ショウガッコウ</t>
    </rPh>
    <phoneticPr fontId="1"/>
  </si>
  <si>
    <t>％</t>
  </si>
  <si>
    <r>
      <t>NO</t>
    </r>
    <r>
      <rPr>
        <vertAlign val="subscript"/>
        <sz val="9.5"/>
        <rFont val="ＭＳ 明朝"/>
        <family val="1"/>
        <charset val="128"/>
      </rPr>
      <t>２</t>
    </r>
    <r>
      <rPr>
        <sz val="9.5"/>
        <rFont val="ＭＳ 明朝"/>
        <family val="1"/>
        <charset val="128"/>
      </rPr>
      <t>/NO+NO</t>
    </r>
    <r>
      <rPr>
        <vertAlign val="subscript"/>
        <sz val="9.5"/>
        <rFont val="ＭＳ 明朝"/>
        <family val="1"/>
        <charset val="128"/>
      </rPr>
      <t>２</t>
    </r>
  </si>
  <si>
    <t>環境基準の長期的評価による日平均値0.06ppmを超えた日数</t>
  </si>
  <si>
    <t>日平均値の98％値</t>
  </si>
  <si>
    <t>日平均値が0.04ppm以上0.06ppm以下の日数</t>
  </si>
  <si>
    <t>窒素酸化物</t>
  </si>
  <si>
    <t>二　　酸　　化　　窒　　素</t>
  </si>
  <si>
    <t>一酸化窒素</t>
  </si>
  <si>
    <t>１２　大気汚染濃度測定結果</t>
  </si>
  <si>
    <t>（各年末現在）</t>
    <phoneticPr fontId="1"/>
  </si>
  <si>
    <t>准　看</t>
    <phoneticPr fontId="1"/>
  </si>
  <si>
    <t xml:space="preserve">  平成22年</t>
    <phoneticPr fontId="1"/>
  </si>
  <si>
    <t>　　  26</t>
    <phoneticPr fontId="1"/>
  </si>
  <si>
    <t>　　  30</t>
    <phoneticPr fontId="1"/>
  </si>
  <si>
    <t>産　婦</t>
    <phoneticPr fontId="1"/>
  </si>
  <si>
    <t>リハビリ</t>
    <phoneticPr fontId="1"/>
  </si>
  <si>
    <t>人　科</t>
    <phoneticPr fontId="1"/>
  </si>
  <si>
    <t>総　数</t>
    <phoneticPr fontId="1"/>
  </si>
  <si>
    <t>令和2年</t>
    <rPh sb="0" eb="2">
      <t>レイワ</t>
    </rPh>
    <rPh sb="3" eb="4">
      <t>ネン</t>
    </rPh>
    <phoneticPr fontId="1"/>
  </si>
  <si>
    <t>5歳未満</t>
    <phoneticPr fontId="1"/>
  </si>
  <si>
    <t>結核　　　　　　　　　　　　</t>
    <phoneticPr fontId="1"/>
  </si>
  <si>
    <t>糖尿病　　　　　　　　　　　　</t>
    <phoneticPr fontId="1"/>
  </si>
  <si>
    <t xml:space="preserve">心疾患 （高血圧性を除く）　　　　　　　　　　　　 </t>
    <phoneticPr fontId="1"/>
  </si>
  <si>
    <t>脳血管疾患　　　　　　　　　　　　</t>
    <phoneticPr fontId="1"/>
  </si>
  <si>
    <t>大動脈瘤及び解離　　　　　　　　　　　　</t>
    <phoneticPr fontId="1"/>
  </si>
  <si>
    <t>肺炎　　　　　　　　　　　　</t>
    <phoneticPr fontId="1"/>
  </si>
  <si>
    <t>慢性閉塞性肺疾患　　　　　　　　　　　　</t>
    <phoneticPr fontId="1"/>
  </si>
  <si>
    <t>喘息　　　　　　　　　　　　</t>
    <phoneticPr fontId="1"/>
  </si>
  <si>
    <t>肝疾患　　　　　　　　　　　　</t>
    <phoneticPr fontId="1"/>
  </si>
  <si>
    <t>腎不全　　　　　　　　　　　　</t>
    <phoneticPr fontId="1"/>
  </si>
  <si>
    <t>老衰　　　　　　　　　　　　</t>
    <phoneticPr fontId="1"/>
  </si>
  <si>
    <t>自殺　　　　　　　　　　　　</t>
    <phoneticPr fontId="1"/>
  </si>
  <si>
    <t>その他　　　　　　　　　　　　</t>
    <phoneticPr fontId="1"/>
  </si>
  <si>
    <t>総数　　　　　　　　　　　　</t>
    <phoneticPr fontId="1"/>
  </si>
  <si>
    <t>エンザ</t>
    <phoneticPr fontId="1"/>
  </si>
  <si>
    <t>平成24年度</t>
    <rPh sb="0" eb="2">
      <t>ヘイセイ</t>
    </rPh>
    <rPh sb="4" eb="6">
      <t>ネンド</t>
    </rPh>
    <phoneticPr fontId="1"/>
  </si>
  <si>
    <t>-</t>
    <phoneticPr fontId="1"/>
  </si>
  <si>
    <t>ロタウイルス</t>
    <phoneticPr fontId="1"/>
  </si>
  <si>
    <t>　　　　令和2年度10月からロタウイルスワクチン接種開始。</t>
    <rPh sb="4" eb="6">
      <t>レイワ</t>
    </rPh>
    <rPh sb="7" eb="9">
      <t>ネンド</t>
    </rPh>
    <rPh sb="11" eb="12">
      <t>ツキ</t>
    </rPh>
    <rPh sb="24" eb="26">
      <t>セッシュ</t>
    </rPh>
    <phoneticPr fontId="1"/>
  </si>
  <si>
    <t>（単位：件）</t>
    <phoneticPr fontId="1"/>
  </si>
  <si>
    <t>-</t>
    <phoneticPr fontId="1"/>
  </si>
  <si>
    <t>2年度</t>
    <rPh sb="1" eb="3">
      <t>ネンド</t>
    </rPh>
    <rPh sb="2" eb="3">
      <t>ド</t>
    </rPh>
    <phoneticPr fontId="1"/>
  </si>
  <si>
    <t>日平均値が
0.06ppmを
超えた日数</t>
    <phoneticPr fontId="1"/>
  </si>
  <si>
    <t>　　　  範囲の日平均値を除外した後の日平均値のうち0.060ppmを超えた日数をいう。</t>
    <phoneticPr fontId="1"/>
  </si>
  <si>
    <t xml:space="preserve"> １２－２　浮遊粒子状物質濃度測定結果</t>
    <phoneticPr fontId="1"/>
  </si>
  <si>
    <r>
      <t>1時間値が0.20mg/m</t>
    </r>
    <r>
      <rPr>
        <vertAlign val="superscript"/>
        <sz val="9.5"/>
        <rFont val="ＭＳ 明朝"/>
        <family val="1"/>
        <charset val="128"/>
      </rPr>
      <t>３</t>
    </r>
    <r>
      <rPr>
        <sz val="9.5"/>
        <rFont val="ＭＳ 明朝"/>
        <family val="1"/>
        <charset val="128"/>
      </rPr>
      <t>を超えた時間数</t>
    </r>
    <phoneticPr fontId="1"/>
  </si>
  <si>
    <r>
      <t>日平均値が0.10mg/m</t>
    </r>
    <r>
      <rPr>
        <vertAlign val="superscript"/>
        <sz val="9.5"/>
        <rFont val="ＭＳ 明朝"/>
        <family val="1"/>
        <charset val="128"/>
      </rPr>
      <t>３</t>
    </r>
    <r>
      <rPr>
        <sz val="9.5"/>
        <rFont val="ＭＳ 明朝"/>
        <family val="1"/>
        <charset val="128"/>
      </rPr>
      <t>を超えた日数</t>
    </r>
    <phoneticPr fontId="1"/>
  </si>
  <si>
    <r>
      <t>日平均値が
0.10mg/m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を超えた日が2日以上連続したことの有無</t>
    </r>
    <phoneticPr fontId="1"/>
  </si>
  <si>
    <t xml:space="preserve">                               　  　　ること。</t>
    <phoneticPr fontId="1"/>
  </si>
  <si>
    <t>打出消防分団</t>
    <rPh sb="0" eb="2">
      <t>ウチデ</t>
    </rPh>
    <rPh sb="2" eb="4">
      <t>ショウボウ</t>
    </rPh>
    <rPh sb="4" eb="6">
      <t>ブンダン</t>
    </rPh>
    <phoneticPr fontId="1"/>
  </si>
  <si>
    <t>　　　　医師・歯科医師・薬剤師統計は2年毎に実施。</t>
    <rPh sb="15" eb="17">
      <t>トウケイ</t>
    </rPh>
    <rPh sb="19" eb="20">
      <t>ネン</t>
    </rPh>
    <rPh sb="20" eb="21">
      <t>ゴト</t>
    </rPh>
    <rPh sb="22" eb="24">
      <t>ジッシ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</si>
  <si>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</si>
  <si>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</si>
  <si>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（注）　総数には、分娩数を含んでいない。</t>
  </si>
  <si>
    <t>（注）  平成24年度9月から不活化ポリオワクチン、11月から4種混合ワクチン接種開始。</t>
  </si>
  <si>
    <t>　　　　平成25年度からヒブ、小児用肺炎球菌、子宮頸がん予防各ワクチン接種開始。</t>
  </si>
  <si>
    <t>　　　　平成26年度10月から水痘、高齢者肺炎球菌各ワクチンを接種開始。</t>
  </si>
  <si>
    <t>（注）　ごみ収集量は、ごみ計量機で計量した重量である。</t>
  </si>
  <si>
    <t>（注）　ごみ処理量の燃やすごみは、平成27年度まではごみクレーン荷重計で、平成28年度</t>
    <rPh sb="17" eb="19">
      <t>ヘイセイ</t>
    </rPh>
    <rPh sb="21" eb="23">
      <t>ネンド</t>
    </rPh>
    <rPh sb="37" eb="39">
      <t>ヘイセイ</t>
    </rPh>
    <rPh sb="41" eb="43">
      <t>ネンド</t>
    </rPh>
    <phoneticPr fontId="1"/>
  </si>
  <si>
    <t>　      選別残渣とは、資源ごみのうちリサイクルできなかったものをいう。</t>
  </si>
  <si>
    <t xml:space="preserve"> １２－１　一酸化窒素、二酸化窒素及び窒素酸化物濃度測定結果</t>
  </si>
  <si>
    <t>(注)　 「日平均値の98％値」は、年間にわたる日平均値のうち98％値に相当する値をいう。</t>
  </si>
  <si>
    <t xml:space="preserve">       「環境基準の長期的評価による日平均値のうち0.060ppmを超えた日数」は、日平均値の高い方から2％の</t>
  </si>
  <si>
    <t xml:space="preserve"> 　　　［環境基準の適否］1時間値の1日平均値が0.04ppmから0.06ppmまでのゾーン内、またはそれ以下であること。</t>
  </si>
  <si>
    <t>　　　  　　　　　　　　　環境基準の評価は、年間98％値が0.06ppm以下であるかどうかで判断する。</t>
  </si>
  <si>
    <t>(注) 　「日平均値の2％除外値」は、年間における日平均値の高い方から2％の範囲内にあるものを除外した日平均値をいう。</t>
  </si>
  <si>
    <t>　 　   [環境基準の適否] （短期的評価）　1時間値の1日平均値が0.04ppm以下であり、かつ1時間値が0.1ppm以下である</t>
  </si>
  <si>
    <t>(注) 　「日平均値の98％値」は、年間にわたる日平均値のうち低い方から98％に相当する値をいう。</t>
  </si>
  <si>
    <t>（注）  昼間とは、5時から20時までの時間帯をいう。したがって、1時間値は、6時から20時まで得られることになる。</t>
  </si>
  <si>
    <t xml:space="preserve">      また「昼間の日最高1時間値の年平均値」は、5時から20時までの測定時間における最大1時間値を365日平均した</t>
  </si>
  <si>
    <t>　   　[環境基準の適否]　昼間(5時～20時)のデータをもって行い、1時間値が0.06ppm以下であること。</t>
  </si>
  <si>
    <t xml:space="preserve">  令和 2年</t>
    <rPh sb="2" eb="4">
      <t>レイワ</t>
    </rPh>
    <rPh sb="6" eb="7">
      <t>ネン</t>
    </rPh>
    <phoneticPr fontId="1"/>
  </si>
  <si>
    <t>　 　 　[環境基準の適否]（短期的評価） 1時間値の1日平均値が0.10㎎/m³以下であり、かつ1時間値が0.20㎎/m³以下であ</t>
    <phoneticPr fontId="1"/>
  </si>
  <si>
    <t>　    　[環境基準の適否]（短期的評価）　日平均値の年間98％値が35μg/m³以下であること。</t>
    <phoneticPr fontId="1"/>
  </si>
  <si>
    <t>資料：医師・歯科医師・薬剤師統計、兵庫県保健医療部医務課</t>
    <rPh sb="3" eb="5">
      <t>イシ</t>
    </rPh>
    <rPh sb="6" eb="8">
      <t>シカ</t>
    </rPh>
    <rPh sb="8" eb="10">
      <t>イシ</t>
    </rPh>
    <rPh sb="11" eb="14">
      <t>ヤクザイシ</t>
    </rPh>
    <rPh sb="14" eb="16">
      <t>トウケイ</t>
    </rPh>
    <rPh sb="17" eb="19">
      <t>ヒョウゴ</t>
    </rPh>
    <rPh sb="19" eb="20">
      <t>ケン</t>
    </rPh>
    <rPh sb="20" eb="22">
      <t>ホケン</t>
    </rPh>
    <rPh sb="22" eb="24">
      <t>イリョウ</t>
    </rPh>
    <rPh sb="24" eb="25">
      <t>ブ</t>
    </rPh>
    <rPh sb="25" eb="28">
      <t>イムカ</t>
    </rPh>
    <phoneticPr fontId="1"/>
  </si>
  <si>
    <t>（単位：人）</t>
    <rPh sb="4" eb="5">
      <t>ヒト</t>
    </rPh>
    <phoneticPr fontId="1"/>
  </si>
  <si>
    <t xml:space="preserve"> 　                 　　（長期的評価） 日平均値の2％除外値が0.10㎎/m³以下であること。ただし、0.10㎎/m³を超える</t>
    <phoneticPr fontId="1"/>
  </si>
  <si>
    <t xml:space="preserve">                          (長期的評価）　日平均値の2％除外値が0.04ppm以下であること。ただし、0.04ppmを超える日が</t>
    <phoneticPr fontId="1"/>
  </si>
  <si>
    <t>　   　　　   　        （長期的評価）　1年平均値が15μg/m³以下であること。</t>
    <phoneticPr fontId="1"/>
  </si>
  <si>
    <t>平成24年度</t>
    <phoneticPr fontId="1"/>
  </si>
  <si>
    <t>令和元年度</t>
    <rPh sb="0" eb="2">
      <t>レイワ</t>
    </rPh>
    <rPh sb="2" eb="5">
      <t>ガンネンド</t>
    </rPh>
    <phoneticPr fontId="1"/>
  </si>
  <si>
    <t>平成24年度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</si>
  <si>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</si>
  <si>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令和元年</t>
    <rPh sb="0" eb="2">
      <t>レイワ</t>
    </rPh>
    <rPh sb="2" eb="4">
      <t>ガンネン</t>
    </rPh>
    <phoneticPr fontId="1"/>
  </si>
  <si>
    <t>令和3年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</si>
  <si>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</si>
  <si>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-</t>
    <phoneticPr fontId="1"/>
  </si>
  <si>
    <t>平成25年度</t>
    <rPh sb="0" eb="2">
      <t>ヘイセイ</t>
    </rPh>
    <rPh sb="4" eb="6">
      <t>ネンド</t>
    </rPh>
    <phoneticPr fontId="1"/>
  </si>
  <si>
    <t>資料：環境課</t>
    <phoneticPr fontId="1"/>
  </si>
  <si>
    <t>3年度</t>
    <rPh sb="1" eb="3">
      <t>ネンド</t>
    </rPh>
    <rPh sb="2" eb="3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</si>
  <si>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</si>
  <si>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</si>
  <si>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</si>
  <si>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</si>
  <si>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</si>
  <si>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無</t>
    <rPh sb="0" eb="1">
      <t>ナ</t>
    </rPh>
    <phoneticPr fontId="1"/>
  </si>
  <si>
    <t>-</t>
    <phoneticPr fontId="1"/>
  </si>
  <si>
    <t>-</t>
    <phoneticPr fontId="1"/>
  </si>
  <si>
    <t>無</t>
    <phoneticPr fontId="1"/>
  </si>
  <si>
    <t>-</t>
    <phoneticPr fontId="1"/>
  </si>
  <si>
    <t>３　市立芦屋病院外来患者延べ数</t>
    <phoneticPr fontId="1"/>
  </si>
  <si>
    <t>画　像</t>
    <rPh sb="0" eb="1">
      <t>ガ</t>
    </rPh>
    <rPh sb="2" eb="3">
      <t>ゾウ</t>
    </rPh>
    <phoneticPr fontId="1"/>
  </si>
  <si>
    <t>診　断</t>
    <rPh sb="0" eb="1">
      <t>ミ</t>
    </rPh>
    <rPh sb="2" eb="3">
      <t>ダン</t>
    </rPh>
    <phoneticPr fontId="1"/>
  </si>
  <si>
    <t>実　施</t>
    <rPh sb="0" eb="1">
      <t>ミ</t>
    </rPh>
    <rPh sb="2" eb="3">
      <t>セ</t>
    </rPh>
    <phoneticPr fontId="1"/>
  </si>
  <si>
    <t>（注）　外科には、皮膚科、形成外科、麻酔科、放射線科を含む。</t>
    <phoneticPr fontId="1"/>
  </si>
  <si>
    <t>高齢者</t>
    <rPh sb="0" eb="3">
      <t>コウレイシャ</t>
    </rPh>
    <phoneticPr fontId="1"/>
  </si>
  <si>
    <t xml:space="preserve"> 　  　　　　　　    　　　　　　 　　 日が2日以上連続しないこと。</t>
    <phoneticPr fontId="1"/>
  </si>
  <si>
    <t xml:space="preserve">                                         こと。</t>
    <phoneticPr fontId="1"/>
  </si>
  <si>
    <t>　 　　          　　  　　　　     　　 2日以上連続しないこと。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</si>
</sst>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);[Red]\(0.000\)"/>
    <numFmt numFmtId="177" formatCode="0.0_);[Red]\(0.0\)"/>
    <numFmt numFmtId="178" formatCode="0.000_ "/>
    <numFmt numFmtId="179" formatCode="0.0_ "/>
    <numFmt numFmtId="180" formatCode="0.000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9.5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10"/>
      <name val="ＭＳ Ｐゴシック"/>
      <family val="2"/>
      <charset val="128"/>
      <scheme val="minor"/>
    </font>
    <font>
      <sz val="9.5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9.5"/>
      <name val="ＭＳ 明朝"/>
      <family val="1"/>
      <charset val="128"/>
    </font>
    <font>
      <sz val="9.5"/>
      <name val="Century"/>
      <family val="1"/>
    </font>
    <font>
      <sz val="9.5"/>
      <name val="ＭＳ Ｐゴシック"/>
      <family val="2"/>
      <charset val="128"/>
      <scheme val="minor"/>
    </font>
    <font>
      <vertAlign val="subscript"/>
      <sz val="9.5"/>
      <name val="ＭＳ 明朝"/>
      <family val="1"/>
      <charset val="128"/>
    </font>
    <font>
      <sz val="10.5"/>
      <name val="ＭＳ Ｐゴシック"/>
      <family val="2"/>
      <charset val="128"/>
      <scheme val="minor"/>
    </font>
    <font>
      <sz val="10.5"/>
      <name val="Century"/>
      <family val="1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38" fontId="3" fillId="0" borderId="5" xfId="1" applyFont="1" applyBorder="1" applyAlignment="1">
      <alignment horizontal="right" vertical="center" wrapText="1"/>
    </xf>
    <xf numFmtId="0" fontId="2" fillId="0" borderId="0" xfId="0" applyFont="1">
      <alignment vertical="center"/>
    </xf>
    <xf numFmtId="38" fontId="3" fillId="0" borderId="0" xfId="1" applyFont="1" applyBorder="1" applyAlignment="1">
      <alignment vertical="center" wrapText="1"/>
    </xf>
    <xf numFmtId="38" fontId="3" fillId="0" borderId="5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7" fillId="0" borderId="13" xfId="0" applyFont="1" applyBorder="1" applyAlignment="1">
      <alignment horizontal="justify" vertical="center" wrapText="1"/>
    </xf>
    <xf numFmtId="38" fontId="7" fillId="0" borderId="5" xfId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10" xfId="0" applyBorder="1">
      <alignment vertical="center"/>
    </xf>
    <xf numFmtId="0" fontId="10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0" borderId="4" xfId="0" applyFont="1" applyBorder="1" applyAlignment="1">
      <alignment vertical="center" textRotation="255" wrapText="1"/>
    </xf>
    <xf numFmtId="0" fontId="14" fillId="0" borderId="10" xfId="0" applyFont="1" applyBorder="1" applyAlignment="1">
      <alignment horizontal="left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>
      <alignment vertical="center"/>
    </xf>
    <xf numFmtId="0" fontId="22" fillId="0" borderId="0" xfId="0" applyFont="1" applyBorder="1" applyAlignment="1"/>
    <xf numFmtId="0" fontId="1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79" fontId="7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6" fillId="0" borderId="0" xfId="0" applyFont="1" applyAlignment="1"/>
    <xf numFmtId="0" fontId="2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14" fillId="0" borderId="0" xfId="0" applyFont="1" applyAlignment="1"/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10" xfId="0" applyFont="1" applyBorder="1" applyAlignment="1"/>
    <xf numFmtId="0" fontId="14" fillId="0" borderId="0" xfId="0" applyFont="1" applyBorder="1" applyAlignment="1"/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8" fontId="7" fillId="0" borderId="5" xfId="1" applyFont="1" applyFill="1" applyBorder="1" applyAlignment="1">
      <alignment horizontal="right" vertical="center" wrapText="1"/>
    </xf>
    <xf numFmtId="38" fontId="7" fillId="0" borderId="0" xfId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0" xfId="1" applyFont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0" xfId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38" fontId="7" fillId="2" borderId="11" xfId="1" applyFont="1" applyFill="1" applyBorder="1" applyAlignment="1">
      <alignment horizontal="right" vertical="center" wrapText="1"/>
    </xf>
    <xf numFmtId="38" fontId="7" fillId="2" borderId="10" xfId="1" applyFont="1" applyFill="1" applyBorder="1" applyAlignment="1">
      <alignment vertical="center" wrapText="1"/>
    </xf>
    <xf numFmtId="38" fontId="7" fillId="2" borderId="10" xfId="1" applyFont="1" applyFill="1" applyBorder="1" applyAlignment="1">
      <alignment horizontal="right" vertical="center" wrapText="1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8" fontId="2" fillId="0" borderId="10" xfId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 wrapText="1"/>
    </xf>
    <xf numFmtId="38" fontId="7" fillId="2" borderId="10" xfId="1" applyFont="1" applyFill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0" xfId="1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 wrapText="1"/>
    </xf>
    <xf numFmtId="38" fontId="3" fillId="0" borderId="0" xfId="1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textRotation="255" wrapText="1"/>
    </xf>
    <xf numFmtId="0" fontId="14" fillId="0" borderId="0" xfId="0" applyFont="1" applyBorder="1" applyAlignment="1"/>
    <xf numFmtId="178" fontId="7" fillId="0" borderId="1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/>
    <xf numFmtId="0" fontId="7" fillId="0" borderId="4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178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0" y="1019175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23</xdr:row>
      <xdr:rowOff>0</xdr:rowOff>
    </xdr:to>
    <xdr:cxnSp macro="">
      <xdr:nvCxnSpPr>
        <xdr:cNvPr id="3" name="直線コネクタ 2"/>
        <xdr:cNvCxnSpPr/>
      </xdr:nvCxnSpPr>
      <xdr:spPr>
        <a:xfrm>
          <a:off x="0" y="4067175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38</xdr:row>
      <xdr:rowOff>0</xdr:rowOff>
    </xdr:to>
    <xdr:cxnSp macro="">
      <xdr:nvCxnSpPr>
        <xdr:cNvPr id="4" name="直線コネクタ 3"/>
        <xdr:cNvCxnSpPr/>
      </xdr:nvCxnSpPr>
      <xdr:spPr>
        <a:xfrm>
          <a:off x="0" y="7115175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5" name="直線コネクタ 4"/>
        <xdr:cNvCxnSpPr/>
      </xdr:nvCxnSpPr>
      <xdr:spPr>
        <a:xfrm>
          <a:off x="0" y="1019175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6" name="直線コネクタ 5"/>
        <xdr:cNvCxnSpPr/>
      </xdr:nvCxnSpPr>
      <xdr:spPr>
        <a:xfrm>
          <a:off x="0" y="1019175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</xdr:row>
          <xdr:rowOff>9525</xdr:rowOff>
        </xdr:from>
        <xdr:to>
          <xdr:col>14</xdr:col>
          <xdr:colOff>28575</xdr:colOff>
          <xdr:row>2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0" y="619125"/>
          <a:ext cx="809625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24</xdr:row>
      <xdr:rowOff>0</xdr:rowOff>
    </xdr:to>
    <xdr:cxnSp macro="">
      <xdr:nvCxnSpPr>
        <xdr:cNvPr id="3" name="直線コネクタ 2"/>
        <xdr:cNvCxnSpPr/>
      </xdr:nvCxnSpPr>
      <xdr:spPr>
        <a:xfrm>
          <a:off x="0" y="4114800"/>
          <a:ext cx="809625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</xdr:col>
      <xdr:colOff>0</xdr:colOff>
      <xdr:row>30</xdr:row>
      <xdr:rowOff>0</xdr:rowOff>
    </xdr:to>
    <xdr:cxnSp macro="">
      <xdr:nvCxnSpPr>
        <xdr:cNvPr id="2" name="直線コネクタ 1"/>
        <xdr:cNvCxnSpPr/>
      </xdr:nvCxnSpPr>
      <xdr:spPr>
        <a:xfrm>
          <a:off x="0" y="4705350"/>
          <a:ext cx="76200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42</xdr:row>
      <xdr:rowOff>0</xdr:rowOff>
    </xdr:to>
    <xdr:cxnSp macro="">
      <xdr:nvCxnSpPr>
        <xdr:cNvPr id="3" name="直線コネクタ 2"/>
        <xdr:cNvCxnSpPr/>
      </xdr:nvCxnSpPr>
      <xdr:spPr>
        <a:xfrm>
          <a:off x="0" y="6905625"/>
          <a:ext cx="7620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/>
        <xdr:cNvCxnSpPr/>
      </xdr:nvCxnSpPr>
      <xdr:spPr>
        <a:xfrm>
          <a:off x="0" y="866775"/>
          <a:ext cx="1676400" cy="323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971550"/>
          <a:ext cx="1028700" cy="619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26</xdr:row>
      <xdr:rowOff>0</xdr:rowOff>
    </xdr:to>
    <xdr:cxnSp macro="">
      <xdr:nvCxnSpPr>
        <xdr:cNvPr id="3" name="直線コネクタ 2"/>
        <xdr:cNvCxnSpPr/>
      </xdr:nvCxnSpPr>
      <xdr:spPr>
        <a:xfrm>
          <a:off x="0" y="4257675"/>
          <a:ext cx="102870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0" y="971550"/>
          <a:ext cx="78105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0</xdr:rowOff>
    </xdr:from>
    <xdr:to>
      <xdr:col>2</xdr:col>
      <xdr:colOff>0</xdr:colOff>
      <xdr:row>22</xdr:row>
      <xdr:rowOff>0</xdr:rowOff>
    </xdr:to>
    <xdr:cxnSp macro="">
      <xdr:nvCxnSpPr>
        <xdr:cNvPr id="3" name="直線コネクタ 2"/>
        <xdr:cNvCxnSpPr/>
      </xdr:nvCxnSpPr>
      <xdr:spPr>
        <a:xfrm>
          <a:off x="0" y="3829050"/>
          <a:ext cx="142875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15"/>
  <sheetViews>
    <sheetView tabSelected="1" zoomScaleNormal="100" zoomScaleSheetLayoutView="100" workbookViewId="0"/>
  </sheetViews>
  <sheetFormatPr defaultRowHeight="13.5" x14ac:dyDescent="0.15"/>
  <cols>
    <col min="1" max="1" width="10.625" customWidth="1"/>
    <col min="2" max="7" width="7.375" customWidth="1"/>
    <col min="8" max="15" width="4" customWidth="1"/>
  </cols>
  <sheetData>
    <row r="2" spans="1:13" ht="21.75" customHeight="1" x14ac:dyDescent="0.15"/>
    <row r="3" spans="1:13" ht="15.6" customHeight="1" x14ac:dyDescent="0.15"/>
    <row r="4" spans="1:13" ht="15.6" customHeight="1" x14ac:dyDescent="0.15">
      <c r="A4" s="25" t="s">
        <v>0</v>
      </c>
    </row>
    <row r="5" spans="1:13" ht="15.6" customHeight="1" x14ac:dyDescent="0.15">
      <c r="M5" s="105" t="s">
        <v>1</v>
      </c>
    </row>
    <row r="6" spans="1:13" ht="15.6" customHeight="1" x14ac:dyDescent="0.15">
      <c r="A6" s="11" t="s">
        <v>69</v>
      </c>
      <c r="B6" s="200" t="s">
        <v>2</v>
      </c>
      <c r="C6" s="201"/>
      <c r="D6" s="200" t="s">
        <v>3</v>
      </c>
      <c r="E6" s="201"/>
      <c r="F6" s="200" t="s">
        <v>4</v>
      </c>
      <c r="G6" s="202"/>
      <c r="H6" s="171" t="s">
        <v>5</v>
      </c>
      <c r="I6" s="196"/>
      <c r="J6" s="186"/>
      <c r="K6" s="196" t="s">
        <v>6</v>
      </c>
      <c r="L6" s="196"/>
      <c r="M6" s="196"/>
    </row>
    <row r="7" spans="1:13" ht="15.6" customHeight="1" x14ac:dyDescent="0.15">
      <c r="A7" s="7" t="s">
        <v>71</v>
      </c>
      <c r="B7" s="87" t="s">
        <v>7</v>
      </c>
      <c r="C7" s="87" t="s">
        <v>8</v>
      </c>
      <c r="D7" s="87" t="s">
        <v>7</v>
      </c>
      <c r="E7" s="87" t="s">
        <v>8</v>
      </c>
      <c r="F7" s="87" t="s">
        <v>7</v>
      </c>
      <c r="G7" s="88" t="s">
        <v>8</v>
      </c>
      <c r="H7" s="177"/>
      <c r="I7" s="197"/>
      <c r="J7" s="178"/>
      <c r="K7" s="197"/>
      <c r="L7" s="197"/>
      <c r="M7" s="197"/>
    </row>
    <row r="8" spans="1:13" ht="15.2" customHeight="1" x14ac:dyDescent="0.15">
      <c r="A8" s="82" t="s">
        <v>261</v>
      </c>
      <c r="B8" s="134">
        <v>199</v>
      </c>
      <c r="C8" s="134">
        <v>403</v>
      </c>
      <c r="D8" s="135">
        <v>3</v>
      </c>
      <c r="E8" s="134">
        <v>339</v>
      </c>
      <c r="F8" s="135">
        <v>6</v>
      </c>
      <c r="G8" s="134">
        <v>64</v>
      </c>
      <c r="H8" s="165">
        <v>116</v>
      </c>
      <c r="I8" s="199"/>
      <c r="J8" s="199"/>
      <c r="K8" s="165">
        <v>74</v>
      </c>
      <c r="L8" s="199"/>
      <c r="M8" s="199"/>
    </row>
    <row r="9" spans="1:13" ht="15.2" customHeight="1" x14ac:dyDescent="0.15">
      <c r="A9" s="91">
        <v>25</v>
      </c>
      <c r="B9" s="134">
        <v>205</v>
      </c>
      <c r="C9" s="134">
        <v>403</v>
      </c>
      <c r="D9" s="135">
        <v>3</v>
      </c>
      <c r="E9" s="134">
        <v>339</v>
      </c>
      <c r="F9" s="135">
        <v>6</v>
      </c>
      <c r="G9" s="134">
        <v>64</v>
      </c>
      <c r="H9" s="165">
        <v>121</v>
      </c>
      <c r="I9" s="199"/>
      <c r="J9" s="199"/>
      <c r="K9" s="165">
        <v>75</v>
      </c>
      <c r="L9" s="199"/>
      <c r="M9" s="199"/>
    </row>
    <row r="10" spans="1:13" ht="15.2" customHeight="1" x14ac:dyDescent="0.15">
      <c r="A10" s="91">
        <v>26</v>
      </c>
      <c r="B10" s="134">
        <v>207</v>
      </c>
      <c r="C10" s="134">
        <v>403</v>
      </c>
      <c r="D10" s="135">
        <v>3</v>
      </c>
      <c r="E10" s="134">
        <v>339</v>
      </c>
      <c r="F10" s="135">
        <v>6</v>
      </c>
      <c r="G10" s="134">
        <v>64</v>
      </c>
      <c r="H10" s="165">
        <v>125</v>
      </c>
      <c r="I10" s="199"/>
      <c r="J10" s="199"/>
      <c r="K10" s="165">
        <v>73</v>
      </c>
      <c r="L10" s="199"/>
      <c r="M10" s="199"/>
    </row>
    <row r="11" spans="1:13" ht="15.2" customHeight="1" x14ac:dyDescent="0.15">
      <c r="A11" s="91">
        <v>27</v>
      </c>
      <c r="B11" s="134">
        <v>209</v>
      </c>
      <c r="C11" s="134">
        <v>403</v>
      </c>
      <c r="D11" s="135">
        <v>3</v>
      </c>
      <c r="E11" s="134">
        <v>339</v>
      </c>
      <c r="F11" s="135">
        <v>6</v>
      </c>
      <c r="G11" s="134">
        <v>64</v>
      </c>
      <c r="H11" s="165">
        <v>127</v>
      </c>
      <c r="I11" s="199"/>
      <c r="J11" s="199"/>
      <c r="K11" s="165">
        <v>73</v>
      </c>
      <c r="L11" s="199"/>
      <c r="M11" s="199"/>
    </row>
    <row r="12" spans="1:13" ht="15.2" customHeight="1" x14ac:dyDescent="0.15">
      <c r="A12" s="91">
        <v>28</v>
      </c>
      <c r="B12" s="134">
        <v>212</v>
      </c>
      <c r="C12" s="134">
        <v>403</v>
      </c>
      <c r="D12" s="135">
        <v>3</v>
      </c>
      <c r="E12" s="134">
        <v>339</v>
      </c>
      <c r="F12" s="135">
        <v>6</v>
      </c>
      <c r="G12" s="134">
        <v>64</v>
      </c>
      <c r="H12" s="165">
        <v>129</v>
      </c>
      <c r="I12" s="199"/>
      <c r="J12" s="199"/>
      <c r="K12" s="165">
        <v>74</v>
      </c>
      <c r="L12" s="199"/>
      <c r="M12" s="199"/>
    </row>
    <row r="13" spans="1:13" ht="15.2" customHeight="1" x14ac:dyDescent="0.15">
      <c r="A13" s="91">
        <v>29</v>
      </c>
      <c r="B13" s="134">
        <v>216</v>
      </c>
      <c r="C13" s="134">
        <v>406</v>
      </c>
      <c r="D13" s="135">
        <v>3</v>
      </c>
      <c r="E13" s="134">
        <v>342</v>
      </c>
      <c r="F13" s="135">
        <v>6</v>
      </c>
      <c r="G13" s="134">
        <v>64</v>
      </c>
      <c r="H13" s="165">
        <v>133</v>
      </c>
      <c r="I13" s="165"/>
      <c r="J13" s="165"/>
      <c r="K13" s="165">
        <v>74</v>
      </c>
      <c r="L13" s="165"/>
      <c r="M13" s="165"/>
    </row>
    <row r="14" spans="1:13" ht="15.2" customHeight="1" x14ac:dyDescent="0.15">
      <c r="A14" s="91">
        <v>30</v>
      </c>
      <c r="B14" s="28">
        <v>218</v>
      </c>
      <c r="C14" s="134">
        <v>399</v>
      </c>
      <c r="D14" s="134">
        <v>3</v>
      </c>
      <c r="E14" s="134">
        <v>342</v>
      </c>
      <c r="F14" s="134">
        <v>5</v>
      </c>
      <c r="G14" s="134">
        <v>57</v>
      </c>
      <c r="H14" s="165">
        <v>134</v>
      </c>
      <c r="I14" s="187"/>
      <c r="J14" s="187"/>
      <c r="K14" s="165">
        <v>76</v>
      </c>
      <c r="L14" s="187"/>
      <c r="M14" s="187"/>
    </row>
    <row r="15" spans="1:13" ht="15.2" customHeight="1" x14ac:dyDescent="0.15">
      <c r="A15" s="90" t="s">
        <v>262</v>
      </c>
      <c r="B15" s="28">
        <v>221</v>
      </c>
      <c r="C15" s="134">
        <v>410</v>
      </c>
      <c r="D15" s="134">
        <v>3</v>
      </c>
      <c r="E15" s="134">
        <v>353</v>
      </c>
      <c r="F15" s="134">
        <v>5</v>
      </c>
      <c r="G15" s="134">
        <v>57</v>
      </c>
      <c r="H15" s="165">
        <v>136</v>
      </c>
      <c r="I15" s="187"/>
      <c r="J15" s="187"/>
      <c r="K15" s="165">
        <v>77</v>
      </c>
      <c r="L15" s="187"/>
      <c r="M15" s="187"/>
    </row>
    <row r="16" spans="1:13" ht="15.2" customHeight="1" x14ac:dyDescent="0.15">
      <c r="A16" s="90">
        <v>2</v>
      </c>
      <c r="B16" s="28">
        <v>222</v>
      </c>
      <c r="C16" s="134">
        <v>396</v>
      </c>
      <c r="D16" s="134">
        <v>3</v>
      </c>
      <c r="E16" s="134">
        <v>353</v>
      </c>
      <c r="F16" s="134">
        <v>3</v>
      </c>
      <c r="G16" s="134">
        <v>43</v>
      </c>
      <c r="H16" s="165">
        <v>139</v>
      </c>
      <c r="I16" s="187"/>
      <c r="J16" s="187"/>
      <c r="K16" s="165">
        <v>77</v>
      </c>
      <c r="L16" s="187"/>
      <c r="M16" s="187"/>
    </row>
    <row r="17" spans="1:14" ht="15.2" customHeight="1" x14ac:dyDescent="0.15">
      <c r="A17" s="85">
        <v>3</v>
      </c>
      <c r="B17" s="153">
        <v>223</v>
      </c>
      <c r="C17" s="152">
        <v>396</v>
      </c>
      <c r="D17" s="152">
        <v>3</v>
      </c>
      <c r="E17" s="152">
        <v>353</v>
      </c>
      <c r="F17" s="152">
        <v>3</v>
      </c>
      <c r="G17" s="152">
        <v>43</v>
      </c>
      <c r="H17" s="168">
        <v>140</v>
      </c>
      <c r="I17" s="198"/>
      <c r="J17" s="198"/>
      <c r="K17" s="168">
        <v>77</v>
      </c>
      <c r="L17" s="198"/>
      <c r="M17" s="198"/>
      <c r="N17" s="2"/>
    </row>
    <row r="18" spans="1:14" ht="15.6" customHeight="1" x14ac:dyDescent="0.15">
      <c r="A18" s="25" t="s">
        <v>9</v>
      </c>
    </row>
    <row r="19" spans="1:14" ht="15.6" customHeight="1" x14ac:dyDescent="0.15"/>
    <row r="20" spans="1:14" ht="15.6" customHeight="1" x14ac:dyDescent="0.15">
      <c r="A20" s="25" t="s">
        <v>10</v>
      </c>
    </row>
    <row r="21" spans="1:14" ht="15.6" customHeight="1" x14ac:dyDescent="0.15">
      <c r="I21" s="105" t="s">
        <v>191</v>
      </c>
    </row>
    <row r="22" spans="1:14" ht="15.6" customHeight="1" x14ac:dyDescent="0.15">
      <c r="A22" s="11" t="s">
        <v>69</v>
      </c>
      <c r="B22" s="186" t="s">
        <v>77</v>
      </c>
      <c r="C22" s="81" t="s">
        <v>12</v>
      </c>
      <c r="D22" s="184" t="s">
        <v>13</v>
      </c>
      <c r="E22" s="184" t="s">
        <v>14</v>
      </c>
      <c r="F22" s="184" t="s">
        <v>15</v>
      </c>
      <c r="G22" s="79" t="s">
        <v>192</v>
      </c>
      <c r="H22" s="171" t="s">
        <v>16</v>
      </c>
      <c r="I22" s="196"/>
      <c r="J22" s="194"/>
      <c r="K22" s="194"/>
      <c r="L22" s="194"/>
      <c r="M22" s="194"/>
    </row>
    <row r="23" spans="1:14" ht="15.6" customHeight="1" x14ac:dyDescent="0.15">
      <c r="A23" s="10" t="s">
        <v>70</v>
      </c>
      <c r="B23" s="178"/>
      <c r="C23" s="84" t="s">
        <v>11</v>
      </c>
      <c r="D23" s="185"/>
      <c r="E23" s="185"/>
      <c r="F23" s="185"/>
      <c r="G23" s="80" t="s">
        <v>81</v>
      </c>
      <c r="H23" s="177"/>
      <c r="I23" s="197"/>
      <c r="J23" s="194"/>
      <c r="K23" s="194"/>
      <c r="L23" s="194"/>
      <c r="M23" s="194"/>
    </row>
    <row r="24" spans="1:14" ht="15.2" customHeight="1" x14ac:dyDescent="0.15">
      <c r="A24" s="8"/>
      <c r="B24" s="86" t="s">
        <v>78</v>
      </c>
      <c r="C24" s="86" t="s">
        <v>17</v>
      </c>
      <c r="D24" s="86" t="s">
        <v>17</v>
      </c>
      <c r="E24" s="86" t="s">
        <v>17</v>
      </c>
      <c r="F24" s="86" t="s">
        <v>17</v>
      </c>
      <c r="G24" s="86" t="s">
        <v>17</v>
      </c>
      <c r="H24" s="195" t="s">
        <v>17</v>
      </c>
      <c r="I24" s="195"/>
      <c r="J24" s="188"/>
      <c r="K24" s="188"/>
      <c r="L24" s="188"/>
      <c r="M24" s="188"/>
    </row>
    <row r="25" spans="1:14" ht="15.2" customHeight="1" x14ac:dyDescent="0.15">
      <c r="A25" s="23" t="s">
        <v>193</v>
      </c>
      <c r="B25" s="77">
        <v>167</v>
      </c>
      <c r="C25" s="103">
        <v>92</v>
      </c>
      <c r="D25" s="103">
        <v>164</v>
      </c>
      <c r="E25" s="103">
        <v>24</v>
      </c>
      <c r="F25" s="103">
        <v>339</v>
      </c>
      <c r="G25" s="103">
        <v>110</v>
      </c>
      <c r="H25" s="192">
        <v>30</v>
      </c>
      <c r="I25" s="192"/>
      <c r="J25" s="193"/>
      <c r="K25" s="193"/>
      <c r="L25" s="193"/>
      <c r="M25" s="193"/>
    </row>
    <row r="26" spans="1:14" ht="15.2" customHeight="1" x14ac:dyDescent="0.15">
      <c r="A26" s="15" t="s">
        <v>80</v>
      </c>
      <c r="B26" s="77">
        <v>162</v>
      </c>
      <c r="C26" s="103">
        <v>85</v>
      </c>
      <c r="D26" s="103">
        <v>189</v>
      </c>
      <c r="E26" s="103">
        <v>24</v>
      </c>
      <c r="F26" s="103">
        <v>408</v>
      </c>
      <c r="G26" s="103">
        <v>85</v>
      </c>
      <c r="H26" s="192">
        <v>34</v>
      </c>
      <c r="I26" s="192"/>
      <c r="J26" s="193"/>
      <c r="K26" s="193"/>
      <c r="L26" s="193"/>
      <c r="M26" s="193"/>
    </row>
    <row r="27" spans="1:14" ht="15.2" customHeight="1" x14ac:dyDescent="0.15">
      <c r="A27" s="15" t="s">
        <v>194</v>
      </c>
      <c r="B27" s="77">
        <v>162</v>
      </c>
      <c r="C27" s="103">
        <v>80</v>
      </c>
      <c r="D27" s="103">
        <v>181</v>
      </c>
      <c r="E27" s="103">
        <v>23</v>
      </c>
      <c r="F27" s="103">
        <v>433</v>
      </c>
      <c r="G27" s="103">
        <v>71</v>
      </c>
      <c r="H27" s="192">
        <v>35</v>
      </c>
      <c r="I27" s="192"/>
      <c r="J27" s="193"/>
      <c r="K27" s="193"/>
      <c r="L27" s="193"/>
      <c r="M27" s="193"/>
    </row>
    <row r="28" spans="1:14" ht="15.2" customHeight="1" x14ac:dyDescent="0.15">
      <c r="A28" s="15" t="s">
        <v>95</v>
      </c>
      <c r="B28" s="77">
        <v>170</v>
      </c>
      <c r="C28" s="103">
        <v>76</v>
      </c>
      <c r="D28" s="103">
        <v>211</v>
      </c>
      <c r="E28" s="103">
        <v>29</v>
      </c>
      <c r="F28" s="103">
        <v>460</v>
      </c>
      <c r="G28" s="103">
        <v>87</v>
      </c>
      <c r="H28" s="192">
        <v>34</v>
      </c>
      <c r="I28" s="192"/>
      <c r="J28" s="193"/>
      <c r="K28" s="193"/>
      <c r="L28" s="193"/>
      <c r="M28" s="193"/>
    </row>
    <row r="29" spans="1:14" ht="15.2" customHeight="1" x14ac:dyDescent="0.15">
      <c r="A29" s="15" t="s">
        <v>195</v>
      </c>
      <c r="B29" s="77">
        <v>172</v>
      </c>
      <c r="C29" s="102">
        <v>85</v>
      </c>
      <c r="D29" s="102">
        <v>227</v>
      </c>
      <c r="E29" s="102">
        <v>26</v>
      </c>
      <c r="F29" s="102">
        <v>527</v>
      </c>
      <c r="G29" s="102">
        <v>79</v>
      </c>
      <c r="H29" s="165">
        <v>40</v>
      </c>
      <c r="I29" s="187"/>
      <c r="J29" s="188"/>
      <c r="K29" s="189"/>
      <c r="L29" s="188"/>
      <c r="M29" s="189"/>
    </row>
    <row r="30" spans="1:14" ht="15.2" customHeight="1" x14ac:dyDescent="0.15">
      <c r="A30" s="12" t="s">
        <v>253</v>
      </c>
      <c r="B30" s="78">
        <v>186</v>
      </c>
      <c r="C30" s="104">
        <v>93</v>
      </c>
      <c r="D30" s="104">
        <v>230</v>
      </c>
      <c r="E30" s="104">
        <v>29</v>
      </c>
      <c r="F30" s="104">
        <v>606</v>
      </c>
      <c r="G30" s="104">
        <v>81</v>
      </c>
      <c r="H30" s="190">
        <v>45</v>
      </c>
      <c r="I30" s="191"/>
      <c r="J30" s="188"/>
      <c r="K30" s="189"/>
      <c r="L30" s="188"/>
      <c r="M30" s="189"/>
    </row>
    <row r="31" spans="1:14" ht="15.2" customHeight="1" x14ac:dyDescent="0.15">
      <c r="A31" s="25" t="s">
        <v>256</v>
      </c>
    </row>
    <row r="32" spans="1:14" ht="15.2" customHeight="1" x14ac:dyDescent="0.15">
      <c r="A32" s="25" t="s">
        <v>18</v>
      </c>
    </row>
    <row r="33" spans="1:18" ht="15.2" customHeight="1" x14ac:dyDescent="0.15">
      <c r="A33" s="25" t="s">
        <v>232</v>
      </c>
    </row>
    <row r="34" spans="1:18" ht="15.2" customHeight="1" x14ac:dyDescent="0.15"/>
    <row r="35" spans="1:18" ht="15.2" customHeight="1" x14ac:dyDescent="0.15">
      <c r="A35" s="25" t="s">
        <v>282</v>
      </c>
    </row>
    <row r="36" spans="1:18" ht="15.2" customHeight="1" x14ac:dyDescent="0.15"/>
    <row r="37" spans="1:18" ht="15" customHeight="1" x14ac:dyDescent="0.15">
      <c r="A37" s="86" t="s">
        <v>69</v>
      </c>
      <c r="B37" s="184" t="s">
        <v>79</v>
      </c>
      <c r="C37" s="184" t="s">
        <v>20</v>
      </c>
      <c r="D37" s="184" t="s">
        <v>21</v>
      </c>
      <c r="E37" s="184" t="s">
        <v>22</v>
      </c>
      <c r="F37" s="81" t="s">
        <v>196</v>
      </c>
      <c r="G37" s="184" t="s">
        <v>23</v>
      </c>
      <c r="H37" s="171" t="s">
        <v>24</v>
      </c>
      <c r="I37" s="186"/>
      <c r="J37" s="171" t="s">
        <v>75</v>
      </c>
      <c r="K37" s="172"/>
      <c r="L37" s="173" t="s">
        <v>283</v>
      </c>
      <c r="M37" s="174"/>
      <c r="N37" s="175" t="s">
        <v>197</v>
      </c>
      <c r="O37" s="176"/>
      <c r="R37" s="2"/>
    </row>
    <row r="38" spans="1:18" ht="15" customHeight="1" x14ac:dyDescent="0.15">
      <c r="A38" s="9" t="s">
        <v>71</v>
      </c>
      <c r="B38" s="185"/>
      <c r="C38" s="185"/>
      <c r="D38" s="185"/>
      <c r="E38" s="185"/>
      <c r="F38" s="84" t="s">
        <v>198</v>
      </c>
      <c r="G38" s="185"/>
      <c r="H38" s="177" t="s">
        <v>25</v>
      </c>
      <c r="I38" s="178"/>
      <c r="J38" s="177" t="s">
        <v>76</v>
      </c>
      <c r="K38" s="179"/>
      <c r="L38" s="180" t="s">
        <v>284</v>
      </c>
      <c r="M38" s="181"/>
      <c r="N38" s="182" t="s">
        <v>285</v>
      </c>
      <c r="O38" s="183"/>
    </row>
    <row r="39" spans="1:18" ht="14.45" customHeight="1" x14ac:dyDescent="0.15">
      <c r="A39" s="83" t="s">
        <v>263</v>
      </c>
      <c r="B39" s="129">
        <v>76535</v>
      </c>
      <c r="C39" s="17">
        <v>33841</v>
      </c>
      <c r="D39" s="17">
        <v>4946</v>
      </c>
      <c r="E39" s="17">
        <v>12054</v>
      </c>
      <c r="F39" s="17">
        <v>4017</v>
      </c>
      <c r="G39" s="17">
        <v>4176</v>
      </c>
      <c r="H39" s="170">
        <v>3100</v>
      </c>
      <c r="I39" s="170"/>
      <c r="J39" s="164">
        <v>14401</v>
      </c>
      <c r="K39" s="166"/>
      <c r="L39" s="164">
        <v>31295</v>
      </c>
      <c r="M39" s="164"/>
      <c r="N39" s="170">
        <v>18428</v>
      </c>
      <c r="O39" s="170"/>
    </row>
    <row r="40" spans="1:18" ht="14.45" customHeight="1" x14ac:dyDescent="0.15">
      <c r="A40" s="6">
        <v>25</v>
      </c>
      <c r="B40" s="129">
        <v>81052</v>
      </c>
      <c r="C40" s="17">
        <v>36279</v>
      </c>
      <c r="D40" s="17">
        <v>4829</v>
      </c>
      <c r="E40" s="17">
        <v>12410</v>
      </c>
      <c r="F40" s="17">
        <v>4137</v>
      </c>
      <c r="G40" s="17">
        <v>4387</v>
      </c>
      <c r="H40" s="170">
        <v>3017</v>
      </c>
      <c r="I40" s="170"/>
      <c r="J40" s="164">
        <v>15993</v>
      </c>
      <c r="K40" s="166"/>
      <c r="L40" s="164">
        <v>35545</v>
      </c>
      <c r="M40" s="164"/>
      <c r="N40" s="170">
        <v>19212</v>
      </c>
      <c r="O40" s="170"/>
    </row>
    <row r="41" spans="1:18" ht="14.45" customHeight="1" x14ac:dyDescent="0.15">
      <c r="A41" s="6">
        <v>26</v>
      </c>
      <c r="B41" s="129">
        <v>82258</v>
      </c>
      <c r="C41" s="17">
        <v>36931</v>
      </c>
      <c r="D41" s="17">
        <v>4894</v>
      </c>
      <c r="E41" s="17">
        <v>12562</v>
      </c>
      <c r="F41" s="17">
        <v>4418</v>
      </c>
      <c r="G41" s="17">
        <v>4888</v>
      </c>
      <c r="H41" s="170">
        <v>2992</v>
      </c>
      <c r="I41" s="170"/>
      <c r="J41" s="164">
        <v>15573</v>
      </c>
      <c r="K41" s="166"/>
      <c r="L41" s="164">
        <v>37027</v>
      </c>
      <c r="M41" s="164"/>
      <c r="N41" s="170">
        <v>18986</v>
      </c>
      <c r="O41" s="170"/>
    </row>
    <row r="42" spans="1:18" ht="14.45" customHeight="1" x14ac:dyDescent="0.15">
      <c r="A42" s="6">
        <v>27</v>
      </c>
      <c r="B42" s="129">
        <v>82807</v>
      </c>
      <c r="C42" s="17">
        <v>35133</v>
      </c>
      <c r="D42" s="17">
        <v>5571</v>
      </c>
      <c r="E42" s="17">
        <v>12478</v>
      </c>
      <c r="F42" s="17">
        <v>4657</v>
      </c>
      <c r="G42" s="17">
        <v>5734</v>
      </c>
      <c r="H42" s="170">
        <v>3385</v>
      </c>
      <c r="I42" s="170"/>
      <c r="J42" s="164">
        <v>15849</v>
      </c>
      <c r="K42" s="166"/>
      <c r="L42" s="164">
        <v>35378</v>
      </c>
      <c r="M42" s="164"/>
      <c r="N42" s="170">
        <v>19167</v>
      </c>
      <c r="O42" s="170"/>
    </row>
    <row r="43" spans="1:18" ht="14.45" customHeight="1" x14ac:dyDescent="0.15">
      <c r="A43" s="6">
        <v>28</v>
      </c>
      <c r="B43" s="129">
        <v>82341</v>
      </c>
      <c r="C43" s="16">
        <v>35724</v>
      </c>
      <c r="D43" s="16">
        <v>5555</v>
      </c>
      <c r="E43" s="16">
        <v>12150</v>
      </c>
      <c r="F43" s="16">
        <v>4633</v>
      </c>
      <c r="G43" s="16">
        <v>5590</v>
      </c>
      <c r="H43" s="170">
        <v>3374</v>
      </c>
      <c r="I43" s="170"/>
      <c r="J43" s="164">
        <v>15315</v>
      </c>
      <c r="K43" s="166"/>
      <c r="L43" s="164">
        <v>36207</v>
      </c>
      <c r="M43" s="164"/>
      <c r="N43" s="170">
        <v>17989</v>
      </c>
      <c r="O43" s="170"/>
    </row>
    <row r="44" spans="1:18" ht="14.45" customHeight="1" x14ac:dyDescent="0.15">
      <c r="A44" s="6">
        <v>29</v>
      </c>
      <c r="B44" s="129">
        <v>83928</v>
      </c>
      <c r="C44" s="16">
        <v>35907</v>
      </c>
      <c r="D44" s="16">
        <v>5992</v>
      </c>
      <c r="E44" s="16">
        <v>13299</v>
      </c>
      <c r="F44" s="16">
        <v>5255</v>
      </c>
      <c r="G44" s="16">
        <v>5206</v>
      </c>
      <c r="H44" s="170">
        <v>3167</v>
      </c>
      <c r="I44" s="170"/>
      <c r="J44" s="164">
        <v>15102</v>
      </c>
      <c r="K44" s="166"/>
      <c r="L44" s="164">
        <v>38274</v>
      </c>
      <c r="M44" s="164"/>
      <c r="N44" s="170">
        <v>17468</v>
      </c>
      <c r="O44" s="170"/>
    </row>
    <row r="45" spans="1:18" ht="14.45" customHeight="1" x14ac:dyDescent="0.15">
      <c r="A45" s="6">
        <v>30</v>
      </c>
      <c r="B45" s="129">
        <v>85562</v>
      </c>
      <c r="C45" s="16">
        <v>37280</v>
      </c>
      <c r="D45" s="16">
        <v>6181</v>
      </c>
      <c r="E45" s="16">
        <v>12430</v>
      </c>
      <c r="F45" s="16">
        <v>5866</v>
      </c>
      <c r="G45" s="16">
        <v>5073</v>
      </c>
      <c r="H45" s="164">
        <v>3243</v>
      </c>
      <c r="I45" s="165"/>
      <c r="J45" s="164">
        <v>15489</v>
      </c>
      <c r="K45" s="166"/>
      <c r="L45" s="164">
        <v>40553</v>
      </c>
      <c r="M45" s="164"/>
      <c r="N45" s="164">
        <v>23002</v>
      </c>
      <c r="O45" s="164"/>
    </row>
    <row r="46" spans="1:18" ht="14.45" customHeight="1" x14ac:dyDescent="0.15">
      <c r="A46" s="6" t="s">
        <v>264</v>
      </c>
      <c r="B46" s="154">
        <v>81995</v>
      </c>
      <c r="C46" s="16">
        <v>35557</v>
      </c>
      <c r="D46" s="16">
        <v>6049</v>
      </c>
      <c r="E46" s="16">
        <v>12872</v>
      </c>
      <c r="F46" s="16">
        <v>6050</v>
      </c>
      <c r="G46" s="16">
        <v>4869</v>
      </c>
      <c r="H46" s="164">
        <v>3091</v>
      </c>
      <c r="I46" s="165"/>
      <c r="J46" s="164">
        <v>13507</v>
      </c>
      <c r="K46" s="166"/>
      <c r="L46" s="164">
        <v>39274</v>
      </c>
      <c r="M46" s="164"/>
      <c r="N46" s="164">
        <v>23217</v>
      </c>
      <c r="O46" s="164"/>
    </row>
    <row r="47" spans="1:18" ht="14.45" customHeight="1" x14ac:dyDescent="0.15">
      <c r="A47" s="90">
        <v>2</v>
      </c>
      <c r="B47" s="154">
        <v>69650</v>
      </c>
      <c r="C47" s="16">
        <v>31804</v>
      </c>
      <c r="D47" s="16">
        <v>3846</v>
      </c>
      <c r="E47" s="16">
        <v>12278</v>
      </c>
      <c r="F47" s="16">
        <v>5799</v>
      </c>
      <c r="G47" s="16">
        <v>4405</v>
      </c>
      <c r="H47" s="164">
        <v>2268</v>
      </c>
      <c r="I47" s="165"/>
      <c r="J47" s="164">
        <v>9250</v>
      </c>
      <c r="K47" s="166"/>
      <c r="L47" s="164">
        <v>34607</v>
      </c>
      <c r="M47" s="164"/>
      <c r="N47" s="164">
        <v>20259</v>
      </c>
      <c r="O47" s="164"/>
    </row>
    <row r="48" spans="1:18" ht="14.45" customHeight="1" x14ac:dyDescent="0.15">
      <c r="A48" s="85">
        <v>3</v>
      </c>
      <c r="B48" s="157">
        <v>74442</v>
      </c>
      <c r="C48" s="155">
        <v>34414</v>
      </c>
      <c r="D48" s="155">
        <v>4278</v>
      </c>
      <c r="E48" s="155">
        <v>13321</v>
      </c>
      <c r="F48" s="155">
        <v>6665</v>
      </c>
      <c r="G48" s="155">
        <v>4415</v>
      </c>
      <c r="H48" s="167">
        <v>2431</v>
      </c>
      <c r="I48" s="168"/>
      <c r="J48" s="167">
        <v>8918</v>
      </c>
      <c r="K48" s="167"/>
      <c r="L48" s="169">
        <v>37314</v>
      </c>
      <c r="M48" s="167"/>
      <c r="N48" s="167">
        <v>19377</v>
      </c>
      <c r="O48" s="167"/>
      <c r="P48" s="2"/>
    </row>
    <row r="49" spans="1:1" ht="15.6" customHeight="1" x14ac:dyDescent="0.15">
      <c r="A49" s="25" t="s">
        <v>27</v>
      </c>
    </row>
    <row r="50" spans="1:1" ht="15.6" customHeight="1" x14ac:dyDescent="0.15">
      <c r="A50" s="25" t="s">
        <v>286</v>
      </c>
    </row>
    <row r="51" spans="1:1" ht="15.6" customHeight="1" x14ac:dyDescent="0.15">
      <c r="A51" s="25"/>
    </row>
    <row r="52" spans="1:1" ht="13.5" customHeight="1" x14ac:dyDescent="0.15">
      <c r="A52" s="20"/>
    </row>
    <row r="53" spans="1:1" ht="13.5" customHeight="1" x14ac:dyDescent="0.15"/>
    <row r="54" spans="1:1" ht="13.5" customHeight="1" x14ac:dyDescent="0.15"/>
    <row r="55" spans="1:1" ht="13.5" customHeight="1" x14ac:dyDescent="0.15"/>
    <row r="56" spans="1:1" ht="13.5" customHeight="1" x14ac:dyDescent="0.15"/>
    <row r="57" spans="1:1" ht="13.5" customHeight="1" x14ac:dyDescent="0.15"/>
    <row r="58" spans="1:1" ht="13.5" customHeight="1" x14ac:dyDescent="0.15"/>
    <row r="59" spans="1:1" ht="13.5" customHeight="1" x14ac:dyDescent="0.15"/>
    <row r="60" spans="1:1" ht="13.5" customHeight="1" x14ac:dyDescent="0.15"/>
    <row r="61" spans="1:1" ht="13.5" customHeight="1" x14ac:dyDescent="0.15"/>
    <row r="62" spans="1:1" ht="13.5" customHeight="1" x14ac:dyDescent="0.15"/>
    <row r="63" spans="1:1" ht="13.5" customHeight="1" x14ac:dyDescent="0.15"/>
    <row r="64" spans="1:1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</sheetData>
  <mergeCells count="108">
    <mergeCell ref="H9:J9"/>
    <mergeCell ref="K9:M9"/>
    <mergeCell ref="H10:J10"/>
    <mergeCell ref="K10:M10"/>
    <mergeCell ref="H11:J11"/>
    <mergeCell ref="K11:M11"/>
    <mergeCell ref="B6:C6"/>
    <mergeCell ref="D6:E6"/>
    <mergeCell ref="F6:G6"/>
    <mergeCell ref="H6:J7"/>
    <mergeCell ref="K6:M7"/>
    <mergeCell ref="H8:J8"/>
    <mergeCell ref="K8:M8"/>
    <mergeCell ref="H15:J15"/>
    <mergeCell ref="K15:M15"/>
    <mergeCell ref="H16:J16"/>
    <mergeCell ref="K16:M16"/>
    <mergeCell ref="H17:J17"/>
    <mergeCell ref="K17:M17"/>
    <mergeCell ref="H12:J12"/>
    <mergeCell ref="K12:M12"/>
    <mergeCell ref="H13:J13"/>
    <mergeCell ref="K13:M13"/>
    <mergeCell ref="H14:J14"/>
    <mergeCell ref="K14:M14"/>
    <mergeCell ref="L22:M22"/>
    <mergeCell ref="J23:K23"/>
    <mergeCell ref="L23:M23"/>
    <mergeCell ref="H24:I24"/>
    <mergeCell ref="J24:K24"/>
    <mergeCell ref="L24:M24"/>
    <mergeCell ref="B22:B23"/>
    <mergeCell ref="D22:D23"/>
    <mergeCell ref="E22:E23"/>
    <mergeCell ref="F22:F23"/>
    <mergeCell ref="H22:I23"/>
    <mergeCell ref="J22:K22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B37:B38"/>
    <mergeCell ref="C37:C38"/>
    <mergeCell ref="D37:D38"/>
    <mergeCell ref="E37:E38"/>
    <mergeCell ref="G37:G38"/>
    <mergeCell ref="H37:I37"/>
    <mergeCell ref="H29:I29"/>
    <mergeCell ref="J29:K29"/>
    <mergeCell ref="L29:M29"/>
    <mergeCell ref="H30:I30"/>
    <mergeCell ref="J30:K30"/>
    <mergeCell ref="L30:M30"/>
    <mergeCell ref="H39:I39"/>
    <mergeCell ref="J39:K39"/>
    <mergeCell ref="L39:M39"/>
    <mergeCell ref="N39:O39"/>
    <mergeCell ref="H40:I40"/>
    <mergeCell ref="J40:K40"/>
    <mergeCell ref="L40:M40"/>
    <mergeCell ref="N40:O40"/>
    <mergeCell ref="J37:K37"/>
    <mergeCell ref="L37:M37"/>
    <mergeCell ref="N37:O37"/>
    <mergeCell ref="H38:I38"/>
    <mergeCell ref="J38:K38"/>
    <mergeCell ref="L38:M38"/>
    <mergeCell ref="N38:O38"/>
    <mergeCell ref="H43:I43"/>
    <mergeCell ref="J43:K43"/>
    <mergeCell ref="L43:M43"/>
    <mergeCell ref="N43:O43"/>
    <mergeCell ref="H44:I44"/>
    <mergeCell ref="J44:K44"/>
    <mergeCell ref="L44:M44"/>
    <mergeCell ref="N44:O44"/>
    <mergeCell ref="H41:I41"/>
    <mergeCell ref="J41:K41"/>
    <mergeCell ref="L41:M41"/>
    <mergeCell ref="N41:O41"/>
    <mergeCell ref="H42:I42"/>
    <mergeCell ref="J42:K42"/>
    <mergeCell ref="L42:M42"/>
    <mergeCell ref="N42:O42"/>
    <mergeCell ref="H47:I47"/>
    <mergeCell ref="J47:K47"/>
    <mergeCell ref="L47:M47"/>
    <mergeCell ref="N47:O47"/>
    <mergeCell ref="H48:I48"/>
    <mergeCell ref="J48:K48"/>
    <mergeCell ref="L48:M48"/>
    <mergeCell ref="N48:O48"/>
    <mergeCell ref="H45:I45"/>
    <mergeCell ref="J45:K45"/>
    <mergeCell ref="L45:M45"/>
    <mergeCell ref="N45:O45"/>
    <mergeCell ref="H46:I46"/>
    <mergeCell ref="J46:K46"/>
    <mergeCell ref="L46:M46"/>
    <mergeCell ref="N46:O46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scale="96" firstPageNumber="91" orientation="portrait" useFirstPageNumber="1" r:id="rId1"/>
  <ignoredErrors>
    <ignoredError sqref="A26:A2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180975</xdr:colOff>
                <xdr:row>1</xdr:row>
                <xdr:rowOff>9525</xdr:rowOff>
              </from>
              <to>
                <xdr:col>14</xdr:col>
                <xdr:colOff>28575</xdr:colOff>
                <xdr:row>2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zoomScaleSheetLayoutView="100" workbookViewId="0"/>
  </sheetViews>
  <sheetFormatPr defaultRowHeight="13.5" x14ac:dyDescent="0.15"/>
  <cols>
    <col min="1" max="1" width="10.625" customWidth="1"/>
    <col min="2" max="45" width="1.875" customWidth="1"/>
  </cols>
  <sheetData>
    <row r="1" spans="1:46" ht="13.5" customHeight="1" x14ac:dyDescent="0.15"/>
    <row r="2" spans="1:46" ht="18" customHeight="1" x14ac:dyDescent="0.15">
      <c r="A2" s="25" t="s">
        <v>28</v>
      </c>
    </row>
    <row r="3" spans="1:46" ht="17.25" customHeight="1" x14ac:dyDescent="0.15"/>
    <row r="4" spans="1:46" ht="14.85" customHeight="1" x14ac:dyDescent="0.15">
      <c r="A4" s="86" t="s">
        <v>69</v>
      </c>
      <c r="B4" s="223" t="s">
        <v>199</v>
      </c>
      <c r="C4" s="223"/>
      <c r="D4" s="223"/>
      <c r="E4" s="223"/>
      <c r="F4" s="223"/>
      <c r="G4" s="223" t="s">
        <v>87</v>
      </c>
      <c r="H4" s="223"/>
      <c r="I4" s="223"/>
      <c r="J4" s="223"/>
      <c r="K4" s="223"/>
      <c r="L4" s="223" t="s">
        <v>84</v>
      </c>
      <c r="M4" s="223"/>
      <c r="N4" s="223"/>
      <c r="O4" s="223"/>
      <c r="P4" s="223"/>
      <c r="Q4" s="223" t="s">
        <v>76</v>
      </c>
      <c r="R4" s="223"/>
      <c r="S4" s="223"/>
      <c r="T4" s="223"/>
      <c r="U4" s="223"/>
      <c r="V4" s="219" t="s">
        <v>85</v>
      </c>
      <c r="W4" s="219"/>
      <c r="X4" s="219"/>
      <c r="Y4" s="219"/>
      <c r="Z4" s="219"/>
      <c r="AA4" s="219" t="s">
        <v>86</v>
      </c>
      <c r="AB4" s="219"/>
      <c r="AC4" s="219"/>
      <c r="AD4" s="219"/>
      <c r="AE4" s="219"/>
      <c r="AF4" s="171" t="s">
        <v>91</v>
      </c>
      <c r="AG4" s="196"/>
      <c r="AH4" s="196"/>
      <c r="AI4" s="196"/>
      <c r="AJ4" s="186"/>
      <c r="AK4" s="219" t="s">
        <v>89</v>
      </c>
      <c r="AL4" s="219"/>
      <c r="AM4" s="219"/>
      <c r="AN4" s="219"/>
      <c r="AO4" s="220"/>
      <c r="AP4" s="204" t="s">
        <v>90</v>
      </c>
      <c r="AQ4" s="205"/>
      <c r="AR4" s="205"/>
      <c r="AS4" s="205"/>
    </row>
    <row r="5" spans="1:46" ht="14.85" customHeight="1" x14ac:dyDescent="0.15">
      <c r="A5" s="104" t="s">
        <v>71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16"/>
      <c r="AG5" s="217"/>
      <c r="AH5" s="217"/>
      <c r="AI5" s="217"/>
      <c r="AJ5" s="218"/>
      <c r="AK5" s="221"/>
      <c r="AL5" s="221"/>
      <c r="AM5" s="221"/>
      <c r="AN5" s="221"/>
      <c r="AO5" s="204"/>
      <c r="AP5" s="206"/>
      <c r="AQ5" s="207"/>
      <c r="AR5" s="207"/>
      <c r="AS5" s="207"/>
    </row>
    <row r="6" spans="1:46" ht="14.45" customHeight="1" x14ac:dyDescent="0.15">
      <c r="A6" s="18"/>
      <c r="B6" s="222" t="s">
        <v>17</v>
      </c>
      <c r="C6" s="195"/>
      <c r="D6" s="195"/>
      <c r="E6" s="195"/>
      <c r="F6" s="195"/>
      <c r="G6" s="195" t="s">
        <v>17</v>
      </c>
      <c r="H6" s="195"/>
      <c r="I6" s="195"/>
      <c r="J6" s="195"/>
      <c r="K6" s="195"/>
      <c r="L6" s="195" t="s">
        <v>17</v>
      </c>
      <c r="M6" s="195"/>
      <c r="N6" s="195"/>
      <c r="O6" s="195"/>
      <c r="P6" s="195"/>
      <c r="Q6" s="195" t="s">
        <v>17</v>
      </c>
      <c r="R6" s="195"/>
      <c r="S6" s="195"/>
      <c r="T6" s="195"/>
      <c r="U6" s="195"/>
      <c r="V6" s="195" t="s">
        <v>17</v>
      </c>
      <c r="W6" s="195"/>
      <c r="X6" s="195"/>
      <c r="Y6" s="195"/>
      <c r="Z6" s="195"/>
      <c r="AA6" s="195" t="s">
        <v>17</v>
      </c>
      <c r="AB6" s="195"/>
      <c r="AC6" s="195"/>
      <c r="AD6" s="195"/>
      <c r="AE6" s="195"/>
      <c r="AF6" s="195" t="s">
        <v>17</v>
      </c>
      <c r="AG6" s="195"/>
      <c r="AH6" s="195"/>
      <c r="AI6" s="195"/>
      <c r="AJ6" s="195"/>
      <c r="AK6" s="195" t="s">
        <v>17</v>
      </c>
      <c r="AL6" s="195"/>
      <c r="AM6" s="195"/>
      <c r="AN6" s="195"/>
      <c r="AO6" s="195"/>
      <c r="AP6" s="203" t="s">
        <v>92</v>
      </c>
      <c r="AQ6" s="203"/>
      <c r="AR6" s="203"/>
      <c r="AS6" s="203"/>
    </row>
    <row r="7" spans="1:46" ht="14.45" customHeight="1" x14ac:dyDescent="0.15">
      <c r="A7" s="6" t="s">
        <v>217</v>
      </c>
      <c r="B7" s="213">
        <v>53144</v>
      </c>
      <c r="C7" s="164"/>
      <c r="D7" s="164"/>
      <c r="E7" s="164"/>
      <c r="F7" s="164"/>
      <c r="G7" s="170">
        <v>35989</v>
      </c>
      <c r="H7" s="170"/>
      <c r="I7" s="170"/>
      <c r="J7" s="170"/>
      <c r="K7" s="170"/>
      <c r="L7" s="170">
        <v>765</v>
      </c>
      <c r="M7" s="170"/>
      <c r="N7" s="170"/>
      <c r="O7" s="170"/>
      <c r="P7" s="170"/>
      <c r="Q7" s="215">
        <v>8016</v>
      </c>
      <c r="R7" s="215"/>
      <c r="S7" s="215"/>
      <c r="T7" s="215"/>
      <c r="U7" s="215"/>
      <c r="V7" s="209">
        <v>1096</v>
      </c>
      <c r="W7" s="209"/>
      <c r="X7" s="209"/>
      <c r="Y7" s="209"/>
      <c r="Z7" s="209"/>
      <c r="AA7" s="209">
        <v>154</v>
      </c>
      <c r="AB7" s="209"/>
      <c r="AC7" s="209"/>
      <c r="AD7" s="209"/>
      <c r="AE7" s="209"/>
      <c r="AF7" s="209" t="s">
        <v>26</v>
      </c>
      <c r="AG7" s="209"/>
      <c r="AH7" s="209"/>
      <c r="AI7" s="209"/>
      <c r="AJ7" s="209"/>
      <c r="AK7" s="209">
        <v>7124</v>
      </c>
      <c r="AL7" s="209"/>
      <c r="AM7" s="209"/>
      <c r="AN7" s="209"/>
      <c r="AO7" s="209"/>
      <c r="AP7" s="209" t="s">
        <v>26</v>
      </c>
      <c r="AQ7" s="209"/>
      <c r="AR7" s="209"/>
      <c r="AS7" s="209"/>
    </row>
    <row r="8" spans="1:46" ht="14.45" customHeight="1" x14ac:dyDescent="0.15">
      <c r="A8" s="6">
        <v>25</v>
      </c>
      <c r="B8" s="213">
        <v>61056</v>
      </c>
      <c r="C8" s="164"/>
      <c r="D8" s="164"/>
      <c r="E8" s="164"/>
      <c r="F8" s="164"/>
      <c r="G8" s="170">
        <v>42617</v>
      </c>
      <c r="H8" s="170"/>
      <c r="I8" s="170"/>
      <c r="J8" s="170"/>
      <c r="K8" s="170"/>
      <c r="L8" s="170">
        <v>938</v>
      </c>
      <c r="M8" s="170"/>
      <c r="N8" s="170"/>
      <c r="O8" s="170"/>
      <c r="P8" s="170"/>
      <c r="Q8" s="215">
        <v>9879</v>
      </c>
      <c r="R8" s="215"/>
      <c r="S8" s="215"/>
      <c r="T8" s="215"/>
      <c r="U8" s="215"/>
      <c r="V8" s="209">
        <v>1176</v>
      </c>
      <c r="W8" s="209"/>
      <c r="X8" s="209"/>
      <c r="Y8" s="209"/>
      <c r="Z8" s="209"/>
      <c r="AA8" s="209">
        <v>281</v>
      </c>
      <c r="AB8" s="209"/>
      <c r="AC8" s="209"/>
      <c r="AD8" s="209"/>
      <c r="AE8" s="209"/>
      <c r="AF8" s="209" t="s">
        <v>26</v>
      </c>
      <c r="AG8" s="209"/>
      <c r="AH8" s="209"/>
      <c r="AI8" s="209"/>
      <c r="AJ8" s="209"/>
      <c r="AK8" s="209">
        <v>6165</v>
      </c>
      <c r="AL8" s="209"/>
      <c r="AM8" s="209"/>
      <c r="AN8" s="209"/>
      <c r="AO8" s="209"/>
      <c r="AP8" s="209" t="s">
        <v>26</v>
      </c>
      <c r="AQ8" s="209"/>
      <c r="AR8" s="209"/>
      <c r="AS8" s="209"/>
    </row>
    <row r="9" spans="1:46" ht="14.45" customHeight="1" x14ac:dyDescent="0.15">
      <c r="A9" s="6">
        <v>26</v>
      </c>
      <c r="B9" s="213">
        <v>61765</v>
      </c>
      <c r="C9" s="164"/>
      <c r="D9" s="164"/>
      <c r="E9" s="164"/>
      <c r="F9" s="164"/>
      <c r="G9" s="170">
        <v>41905</v>
      </c>
      <c r="H9" s="170"/>
      <c r="I9" s="170"/>
      <c r="J9" s="170"/>
      <c r="K9" s="170"/>
      <c r="L9" s="170">
        <v>1434</v>
      </c>
      <c r="M9" s="170"/>
      <c r="N9" s="170"/>
      <c r="O9" s="170"/>
      <c r="P9" s="170"/>
      <c r="Q9" s="215">
        <v>8664</v>
      </c>
      <c r="R9" s="215"/>
      <c r="S9" s="215"/>
      <c r="T9" s="215"/>
      <c r="U9" s="215"/>
      <c r="V9" s="209">
        <v>1312</v>
      </c>
      <c r="W9" s="209"/>
      <c r="X9" s="209"/>
      <c r="Y9" s="209"/>
      <c r="Z9" s="209"/>
      <c r="AA9" s="209">
        <v>442</v>
      </c>
      <c r="AB9" s="209"/>
      <c r="AC9" s="209"/>
      <c r="AD9" s="209"/>
      <c r="AE9" s="209"/>
      <c r="AF9" s="209" t="s">
        <v>26</v>
      </c>
      <c r="AG9" s="209"/>
      <c r="AH9" s="209"/>
      <c r="AI9" s="209"/>
      <c r="AJ9" s="209"/>
      <c r="AK9" s="209">
        <v>8008</v>
      </c>
      <c r="AL9" s="209"/>
      <c r="AM9" s="209"/>
      <c r="AN9" s="209"/>
      <c r="AO9" s="209"/>
      <c r="AP9" s="209" t="s">
        <v>26</v>
      </c>
      <c r="AQ9" s="209"/>
      <c r="AR9" s="209"/>
      <c r="AS9" s="209"/>
    </row>
    <row r="10" spans="1:46" ht="14.45" customHeight="1" x14ac:dyDescent="0.15">
      <c r="A10" s="6">
        <v>27</v>
      </c>
      <c r="B10" s="213">
        <v>61064</v>
      </c>
      <c r="C10" s="164"/>
      <c r="D10" s="164"/>
      <c r="E10" s="164"/>
      <c r="F10" s="164"/>
      <c r="G10" s="170">
        <v>41588</v>
      </c>
      <c r="H10" s="170"/>
      <c r="I10" s="170"/>
      <c r="J10" s="170"/>
      <c r="K10" s="170"/>
      <c r="L10" s="170">
        <v>1918</v>
      </c>
      <c r="M10" s="170"/>
      <c r="N10" s="170"/>
      <c r="O10" s="170"/>
      <c r="P10" s="170"/>
      <c r="Q10" s="215">
        <v>8576</v>
      </c>
      <c r="R10" s="215"/>
      <c r="S10" s="215"/>
      <c r="T10" s="215"/>
      <c r="U10" s="215"/>
      <c r="V10" s="209">
        <v>1713</v>
      </c>
      <c r="W10" s="209"/>
      <c r="X10" s="209"/>
      <c r="Y10" s="209"/>
      <c r="Z10" s="209"/>
      <c r="AA10" s="209">
        <v>469</v>
      </c>
      <c r="AB10" s="209"/>
      <c r="AC10" s="209"/>
      <c r="AD10" s="209"/>
      <c r="AE10" s="209"/>
      <c r="AF10" s="209" t="s">
        <v>26</v>
      </c>
      <c r="AG10" s="209"/>
      <c r="AH10" s="209"/>
      <c r="AI10" s="209"/>
      <c r="AJ10" s="209"/>
      <c r="AK10" s="209">
        <v>6800</v>
      </c>
      <c r="AL10" s="209"/>
      <c r="AM10" s="209"/>
      <c r="AN10" s="209"/>
      <c r="AO10" s="209"/>
      <c r="AP10" s="209" t="s">
        <v>26</v>
      </c>
      <c r="AQ10" s="209"/>
      <c r="AR10" s="209"/>
      <c r="AS10" s="209"/>
    </row>
    <row r="11" spans="1:46" ht="14.45" customHeight="1" x14ac:dyDescent="0.15">
      <c r="A11" s="6">
        <v>28</v>
      </c>
      <c r="B11" s="213">
        <v>63168</v>
      </c>
      <c r="C11" s="164"/>
      <c r="D11" s="164"/>
      <c r="E11" s="164"/>
      <c r="F11" s="164"/>
      <c r="G11" s="170">
        <v>45133</v>
      </c>
      <c r="H11" s="170"/>
      <c r="I11" s="170"/>
      <c r="J11" s="170"/>
      <c r="K11" s="170"/>
      <c r="L11" s="170">
        <v>1581</v>
      </c>
      <c r="M11" s="170"/>
      <c r="N11" s="170"/>
      <c r="O11" s="170"/>
      <c r="P11" s="170"/>
      <c r="Q11" s="215">
        <v>8112</v>
      </c>
      <c r="R11" s="215"/>
      <c r="S11" s="215"/>
      <c r="T11" s="215"/>
      <c r="U11" s="215"/>
      <c r="V11" s="209">
        <v>1740</v>
      </c>
      <c r="W11" s="209"/>
      <c r="X11" s="209"/>
      <c r="Y11" s="209"/>
      <c r="Z11" s="209"/>
      <c r="AA11" s="209">
        <v>471</v>
      </c>
      <c r="AB11" s="209"/>
      <c r="AC11" s="209"/>
      <c r="AD11" s="209"/>
      <c r="AE11" s="209"/>
      <c r="AF11" s="209" t="s">
        <v>26</v>
      </c>
      <c r="AG11" s="209"/>
      <c r="AH11" s="209"/>
      <c r="AI11" s="209"/>
      <c r="AJ11" s="209"/>
      <c r="AK11" s="209">
        <v>6131</v>
      </c>
      <c r="AL11" s="209"/>
      <c r="AM11" s="209"/>
      <c r="AN11" s="209"/>
      <c r="AO11" s="209"/>
      <c r="AP11" s="209" t="s">
        <v>26</v>
      </c>
      <c r="AQ11" s="209"/>
      <c r="AR11" s="209"/>
      <c r="AS11" s="209"/>
    </row>
    <row r="12" spans="1:46" ht="14.45" customHeight="1" x14ac:dyDescent="0.15">
      <c r="A12" s="6">
        <v>29</v>
      </c>
      <c r="B12" s="213">
        <v>62523</v>
      </c>
      <c r="C12" s="164"/>
      <c r="D12" s="164"/>
      <c r="E12" s="164"/>
      <c r="F12" s="164"/>
      <c r="G12" s="170">
        <v>43439</v>
      </c>
      <c r="H12" s="170"/>
      <c r="I12" s="170"/>
      <c r="J12" s="170"/>
      <c r="K12" s="170"/>
      <c r="L12" s="170">
        <v>1421</v>
      </c>
      <c r="M12" s="170"/>
      <c r="N12" s="170"/>
      <c r="O12" s="170"/>
      <c r="P12" s="170"/>
      <c r="Q12" s="215">
        <v>8180</v>
      </c>
      <c r="R12" s="215"/>
      <c r="S12" s="215"/>
      <c r="T12" s="215"/>
      <c r="U12" s="215"/>
      <c r="V12" s="209">
        <v>1944</v>
      </c>
      <c r="W12" s="209"/>
      <c r="X12" s="209"/>
      <c r="Y12" s="209"/>
      <c r="Z12" s="209"/>
      <c r="AA12" s="209">
        <v>407</v>
      </c>
      <c r="AB12" s="209"/>
      <c r="AC12" s="209"/>
      <c r="AD12" s="209"/>
      <c r="AE12" s="209"/>
      <c r="AF12" s="209" t="s">
        <v>26</v>
      </c>
      <c r="AG12" s="209"/>
      <c r="AH12" s="209"/>
      <c r="AI12" s="209"/>
      <c r="AJ12" s="209"/>
      <c r="AK12" s="209">
        <v>7132</v>
      </c>
      <c r="AL12" s="209"/>
      <c r="AM12" s="209"/>
      <c r="AN12" s="209"/>
      <c r="AO12" s="209"/>
      <c r="AP12" s="209" t="s">
        <v>26</v>
      </c>
      <c r="AQ12" s="209"/>
      <c r="AR12" s="209"/>
      <c r="AS12" s="209"/>
    </row>
    <row r="13" spans="1:46" ht="14.45" customHeight="1" x14ac:dyDescent="0.15">
      <c r="A13" s="6">
        <v>30</v>
      </c>
      <c r="B13" s="213">
        <v>66038</v>
      </c>
      <c r="C13" s="164"/>
      <c r="D13" s="164"/>
      <c r="E13" s="164"/>
      <c r="F13" s="164"/>
      <c r="G13" s="164">
        <v>46008</v>
      </c>
      <c r="H13" s="164"/>
      <c r="I13" s="164"/>
      <c r="J13" s="164"/>
      <c r="K13" s="164"/>
      <c r="L13" s="164">
        <v>1370</v>
      </c>
      <c r="M13" s="164"/>
      <c r="N13" s="164"/>
      <c r="O13" s="164"/>
      <c r="P13" s="164"/>
      <c r="Q13" s="214">
        <v>7570</v>
      </c>
      <c r="R13" s="214"/>
      <c r="S13" s="214"/>
      <c r="T13" s="214"/>
      <c r="U13" s="214"/>
      <c r="V13" s="208">
        <v>2196</v>
      </c>
      <c r="W13" s="208"/>
      <c r="X13" s="208"/>
      <c r="Y13" s="208"/>
      <c r="Z13" s="208"/>
      <c r="AA13" s="208">
        <v>329</v>
      </c>
      <c r="AB13" s="208"/>
      <c r="AC13" s="208"/>
      <c r="AD13" s="208"/>
      <c r="AE13" s="208"/>
      <c r="AF13" s="208" t="s">
        <v>101</v>
      </c>
      <c r="AG13" s="208"/>
      <c r="AH13" s="208"/>
      <c r="AI13" s="208"/>
      <c r="AJ13" s="208"/>
      <c r="AK13" s="208">
        <v>8565</v>
      </c>
      <c r="AL13" s="208"/>
      <c r="AM13" s="208"/>
      <c r="AN13" s="208"/>
      <c r="AO13" s="208"/>
      <c r="AP13" s="208" t="s">
        <v>101</v>
      </c>
      <c r="AQ13" s="208"/>
      <c r="AR13" s="208"/>
      <c r="AS13" s="208"/>
    </row>
    <row r="14" spans="1:46" ht="14.45" customHeight="1" x14ac:dyDescent="0.15">
      <c r="A14" s="6" t="s">
        <v>262</v>
      </c>
      <c r="B14" s="213">
        <v>63539</v>
      </c>
      <c r="C14" s="164"/>
      <c r="D14" s="164"/>
      <c r="E14" s="164"/>
      <c r="F14" s="164"/>
      <c r="G14" s="164">
        <v>45132</v>
      </c>
      <c r="H14" s="164"/>
      <c r="I14" s="164"/>
      <c r="J14" s="164"/>
      <c r="K14" s="164"/>
      <c r="L14" s="164">
        <v>1216</v>
      </c>
      <c r="M14" s="164"/>
      <c r="N14" s="164"/>
      <c r="O14" s="164"/>
      <c r="P14" s="164"/>
      <c r="Q14" s="214">
        <v>7207</v>
      </c>
      <c r="R14" s="214"/>
      <c r="S14" s="214"/>
      <c r="T14" s="214"/>
      <c r="U14" s="214"/>
      <c r="V14" s="208">
        <v>2316</v>
      </c>
      <c r="W14" s="208"/>
      <c r="X14" s="208"/>
      <c r="Y14" s="208"/>
      <c r="Z14" s="208"/>
      <c r="AA14" s="208">
        <v>383</v>
      </c>
      <c r="AB14" s="208"/>
      <c r="AC14" s="208"/>
      <c r="AD14" s="208"/>
      <c r="AE14" s="208"/>
      <c r="AF14" s="208" t="s">
        <v>101</v>
      </c>
      <c r="AG14" s="208"/>
      <c r="AH14" s="208"/>
      <c r="AI14" s="208"/>
      <c r="AJ14" s="208"/>
      <c r="AK14" s="208">
        <v>7285</v>
      </c>
      <c r="AL14" s="208"/>
      <c r="AM14" s="208"/>
      <c r="AN14" s="208"/>
      <c r="AO14" s="208"/>
      <c r="AP14" s="208" t="s">
        <v>101</v>
      </c>
      <c r="AQ14" s="208"/>
      <c r="AR14" s="208"/>
      <c r="AS14" s="208"/>
    </row>
    <row r="15" spans="1:46" ht="14.45" customHeight="1" x14ac:dyDescent="0.15">
      <c r="A15" s="6">
        <v>2</v>
      </c>
      <c r="B15" s="213">
        <v>54869</v>
      </c>
      <c r="C15" s="164"/>
      <c r="D15" s="164"/>
      <c r="E15" s="164"/>
      <c r="F15" s="164"/>
      <c r="G15" s="164">
        <v>40381</v>
      </c>
      <c r="H15" s="164"/>
      <c r="I15" s="164"/>
      <c r="J15" s="164"/>
      <c r="K15" s="164"/>
      <c r="L15" s="164">
        <v>296</v>
      </c>
      <c r="M15" s="164"/>
      <c r="N15" s="164"/>
      <c r="O15" s="164"/>
      <c r="P15" s="164"/>
      <c r="Q15" s="214">
        <v>5246</v>
      </c>
      <c r="R15" s="214"/>
      <c r="S15" s="214"/>
      <c r="T15" s="214"/>
      <c r="U15" s="214"/>
      <c r="V15" s="208">
        <v>1990</v>
      </c>
      <c r="W15" s="208"/>
      <c r="X15" s="208"/>
      <c r="Y15" s="208"/>
      <c r="Z15" s="208"/>
      <c r="AA15" s="208">
        <v>301</v>
      </c>
      <c r="AB15" s="208"/>
      <c r="AC15" s="208"/>
      <c r="AD15" s="208"/>
      <c r="AE15" s="208"/>
      <c r="AF15" s="208" t="s">
        <v>101</v>
      </c>
      <c r="AG15" s="208"/>
      <c r="AH15" s="208"/>
      <c r="AI15" s="208"/>
      <c r="AJ15" s="208"/>
      <c r="AK15" s="208">
        <v>6655</v>
      </c>
      <c r="AL15" s="208"/>
      <c r="AM15" s="208"/>
      <c r="AN15" s="208"/>
      <c r="AO15" s="208"/>
      <c r="AP15" s="208" t="s">
        <v>101</v>
      </c>
      <c r="AQ15" s="208"/>
      <c r="AR15" s="208"/>
      <c r="AS15" s="208"/>
    </row>
    <row r="16" spans="1:46" ht="14.45" customHeight="1" x14ac:dyDescent="0.15">
      <c r="A16" s="6">
        <v>3</v>
      </c>
      <c r="B16" s="211">
        <v>55674</v>
      </c>
      <c r="C16" s="167"/>
      <c r="D16" s="167"/>
      <c r="E16" s="167"/>
      <c r="F16" s="167"/>
      <c r="G16" s="167">
        <v>40117</v>
      </c>
      <c r="H16" s="167"/>
      <c r="I16" s="167"/>
      <c r="J16" s="167"/>
      <c r="K16" s="167"/>
      <c r="L16" s="167">
        <v>595</v>
      </c>
      <c r="M16" s="167"/>
      <c r="N16" s="167"/>
      <c r="O16" s="167"/>
      <c r="P16" s="167"/>
      <c r="Q16" s="212">
        <v>5483</v>
      </c>
      <c r="R16" s="212"/>
      <c r="S16" s="212"/>
      <c r="T16" s="212"/>
      <c r="U16" s="212"/>
      <c r="V16" s="210">
        <v>2139</v>
      </c>
      <c r="W16" s="210"/>
      <c r="X16" s="210"/>
      <c r="Y16" s="210"/>
      <c r="Z16" s="210"/>
      <c r="AA16" s="210">
        <v>282</v>
      </c>
      <c r="AB16" s="210"/>
      <c r="AC16" s="210"/>
      <c r="AD16" s="210"/>
      <c r="AE16" s="210"/>
      <c r="AF16" s="210" t="s">
        <v>268</v>
      </c>
      <c r="AG16" s="210"/>
      <c r="AH16" s="210"/>
      <c r="AI16" s="210"/>
      <c r="AJ16" s="210"/>
      <c r="AK16" s="210">
        <v>7058</v>
      </c>
      <c r="AL16" s="210"/>
      <c r="AM16" s="210"/>
      <c r="AN16" s="210"/>
      <c r="AO16" s="210"/>
      <c r="AP16" s="210" t="s">
        <v>268</v>
      </c>
      <c r="AQ16" s="210"/>
      <c r="AR16" s="210"/>
      <c r="AS16" s="210"/>
      <c r="AT16" s="2"/>
    </row>
    <row r="17" spans="1:43" ht="15.2" customHeight="1" x14ac:dyDescent="0.15">
      <c r="A17" s="4" t="s">
        <v>27</v>
      </c>
    </row>
    <row r="18" spans="1:43" ht="15.2" customHeight="1" x14ac:dyDescent="0.15">
      <c r="A18" s="25" t="s">
        <v>235</v>
      </c>
    </row>
    <row r="19" spans="1:43" ht="15.2" customHeight="1" x14ac:dyDescent="0.15">
      <c r="A19" s="25"/>
    </row>
    <row r="20" spans="1:43" ht="15.2" customHeight="1" x14ac:dyDescent="0.15"/>
    <row r="21" spans="1:43" ht="15.2" customHeight="1" x14ac:dyDescent="0.15">
      <c r="A21" s="25" t="s">
        <v>29</v>
      </c>
    </row>
    <row r="22" spans="1:43" ht="15.2" customHeight="1" x14ac:dyDescent="0.15">
      <c r="AN22" s="163"/>
      <c r="AO22" s="163"/>
    </row>
    <row r="23" spans="1:43" ht="15.6" customHeight="1" x14ac:dyDescent="0.15">
      <c r="A23" s="86" t="s">
        <v>69</v>
      </c>
      <c r="B23" s="200" t="s">
        <v>88</v>
      </c>
      <c r="C23" s="201"/>
      <c r="D23" s="201"/>
      <c r="E23" s="201"/>
      <c r="F23" s="201"/>
      <c r="G23" s="202"/>
      <c r="H23" s="200" t="s">
        <v>96</v>
      </c>
      <c r="I23" s="201"/>
      <c r="J23" s="201"/>
      <c r="K23" s="201"/>
      <c r="L23" s="201"/>
      <c r="M23" s="202"/>
      <c r="N23" s="200" t="s">
        <v>98</v>
      </c>
      <c r="O23" s="201"/>
      <c r="P23" s="201"/>
      <c r="Q23" s="201"/>
      <c r="R23" s="201"/>
      <c r="S23" s="202"/>
      <c r="T23" s="200" t="s">
        <v>100</v>
      </c>
      <c r="U23" s="201"/>
      <c r="V23" s="201"/>
      <c r="W23" s="201"/>
      <c r="X23" s="201"/>
      <c r="Y23" s="202"/>
      <c r="Z23" s="200" t="s">
        <v>265</v>
      </c>
      <c r="AA23" s="201"/>
      <c r="AB23" s="201"/>
      <c r="AC23" s="201"/>
      <c r="AD23" s="201"/>
      <c r="AE23" s="202"/>
      <c r="AF23" s="200" t="s">
        <v>200</v>
      </c>
      <c r="AG23" s="201"/>
      <c r="AH23" s="201"/>
      <c r="AI23" s="201"/>
      <c r="AJ23" s="201"/>
      <c r="AK23" s="201"/>
      <c r="AL23" s="200" t="s">
        <v>266</v>
      </c>
      <c r="AM23" s="201"/>
      <c r="AN23" s="201"/>
      <c r="AO23" s="201"/>
      <c r="AP23" s="201"/>
      <c r="AQ23" s="201"/>
    </row>
    <row r="24" spans="1:43" ht="15.6" customHeight="1" x14ac:dyDescent="0.15">
      <c r="A24" s="9" t="s">
        <v>72</v>
      </c>
      <c r="B24" s="200" t="s">
        <v>233</v>
      </c>
      <c r="C24" s="201"/>
      <c r="D24" s="202"/>
      <c r="E24" s="200" t="s">
        <v>234</v>
      </c>
      <c r="F24" s="201"/>
      <c r="G24" s="202"/>
      <c r="H24" s="200" t="s">
        <v>93</v>
      </c>
      <c r="I24" s="201"/>
      <c r="J24" s="202"/>
      <c r="K24" s="200" t="s">
        <v>82</v>
      </c>
      <c r="L24" s="201"/>
      <c r="M24" s="202"/>
      <c r="N24" s="200" t="s">
        <v>93</v>
      </c>
      <c r="O24" s="201"/>
      <c r="P24" s="202"/>
      <c r="Q24" s="200" t="s">
        <v>82</v>
      </c>
      <c r="R24" s="201"/>
      <c r="S24" s="202"/>
      <c r="T24" s="200" t="s">
        <v>93</v>
      </c>
      <c r="U24" s="201"/>
      <c r="V24" s="202"/>
      <c r="W24" s="200" t="s">
        <v>82</v>
      </c>
      <c r="X24" s="201"/>
      <c r="Y24" s="202"/>
      <c r="Z24" s="200" t="s">
        <v>93</v>
      </c>
      <c r="AA24" s="201"/>
      <c r="AB24" s="202"/>
      <c r="AC24" s="200" t="s">
        <v>82</v>
      </c>
      <c r="AD24" s="201"/>
      <c r="AE24" s="202"/>
      <c r="AF24" s="200" t="s">
        <v>93</v>
      </c>
      <c r="AG24" s="201"/>
      <c r="AH24" s="202"/>
      <c r="AI24" s="200" t="s">
        <v>82</v>
      </c>
      <c r="AJ24" s="201"/>
      <c r="AK24" s="202"/>
      <c r="AL24" s="200" t="s">
        <v>93</v>
      </c>
      <c r="AM24" s="201"/>
      <c r="AN24" s="202"/>
      <c r="AO24" s="200" t="s">
        <v>82</v>
      </c>
      <c r="AP24" s="201"/>
      <c r="AQ24" s="201"/>
    </row>
    <row r="25" spans="1:43" ht="15" customHeight="1" x14ac:dyDescent="0.15">
      <c r="A25" s="161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</row>
    <row r="26" spans="1:43" ht="15" customHeight="1" x14ac:dyDescent="0.15">
      <c r="A26" s="162" t="s">
        <v>19</v>
      </c>
      <c r="B26" s="165">
        <v>417</v>
      </c>
      <c r="C26" s="165"/>
      <c r="D26" s="165"/>
      <c r="E26" s="165">
        <v>455</v>
      </c>
      <c r="F26" s="165"/>
      <c r="G26" s="165"/>
      <c r="H26" s="165">
        <v>448</v>
      </c>
      <c r="I26" s="165"/>
      <c r="J26" s="165"/>
      <c r="K26" s="165">
        <v>456</v>
      </c>
      <c r="L26" s="165"/>
      <c r="M26" s="165"/>
      <c r="N26" s="165">
        <v>449</v>
      </c>
      <c r="O26" s="165"/>
      <c r="P26" s="165"/>
      <c r="Q26" s="165">
        <v>496</v>
      </c>
      <c r="R26" s="165"/>
      <c r="S26" s="165"/>
      <c r="T26" s="165">
        <v>445</v>
      </c>
      <c r="U26" s="165"/>
      <c r="V26" s="165"/>
      <c r="W26" s="165">
        <v>465</v>
      </c>
      <c r="X26" s="165"/>
      <c r="Y26" s="165"/>
      <c r="Z26" s="165">
        <v>450</v>
      </c>
      <c r="AA26" s="165"/>
      <c r="AB26" s="165"/>
      <c r="AC26" s="165">
        <v>422</v>
      </c>
      <c r="AD26" s="165"/>
      <c r="AE26" s="165"/>
      <c r="AF26" s="165">
        <v>447</v>
      </c>
      <c r="AG26" s="165"/>
      <c r="AH26" s="165"/>
      <c r="AI26" s="165">
        <v>459</v>
      </c>
      <c r="AJ26" s="165"/>
      <c r="AK26" s="165"/>
      <c r="AL26" s="188">
        <v>504</v>
      </c>
      <c r="AM26" s="188"/>
      <c r="AN26" s="188"/>
      <c r="AO26" s="188">
        <v>523</v>
      </c>
      <c r="AP26" s="188"/>
      <c r="AQ26" s="188"/>
    </row>
    <row r="27" spans="1:43" ht="15" customHeight="1" x14ac:dyDescent="0.15">
      <c r="A27" s="162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88"/>
      <c r="AM27" s="188"/>
      <c r="AN27" s="188"/>
      <c r="AO27" s="188"/>
      <c r="AP27" s="188"/>
      <c r="AQ27" s="188"/>
    </row>
    <row r="28" spans="1:43" ht="15" customHeight="1" x14ac:dyDescent="0.15">
      <c r="A28" s="162" t="s">
        <v>201</v>
      </c>
      <c r="B28" s="165">
        <v>1</v>
      </c>
      <c r="C28" s="165"/>
      <c r="D28" s="165"/>
      <c r="E28" s="165">
        <v>1</v>
      </c>
      <c r="F28" s="165"/>
      <c r="G28" s="165"/>
      <c r="H28" s="165" t="s">
        <v>26</v>
      </c>
      <c r="I28" s="165"/>
      <c r="J28" s="165"/>
      <c r="K28" s="165">
        <v>1</v>
      </c>
      <c r="L28" s="165"/>
      <c r="M28" s="165"/>
      <c r="N28" s="165">
        <v>2</v>
      </c>
      <c r="O28" s="165"/>
      <c r="P28" s="165"/>
      <c r="Q28" s="165" t="s">
        <v>26</v>
      </c>
      <c r="R28" s="165"/>
      <c r="S28" s="165"/>
      <c r="T28" s="165" t="s">
        <v>101</v>
      </c>
      <c r="U28" s="165"/>
      <c r="V28" s="165"/>
      <c r="W28" s="165" t="s">
        <v>101</v>
      </c>
      <c r="X28" s="165"/>
      <c r="Y28" s="165"/>
      <c r="Z28" s="165" t="s">
        <v>101</v>
      </c>
      <c r="AA28" s="165"/>
      <c r="AB28" s="165"/>
      <c r="AC28" s="165" t="s">
        <v>101</v>
      </c>
      <c r="AD28" s="165"/>
      <c r="AE28" s="165"/>
      <c r="AF28" s="165" t="s">
        <v>101</v>
      </c>
      <c r="AG28" s="165"/>
      <c r="AH28" s="165"/>
      <c r="AI28" s="165">
        <v>1</v>
      </c>
      <c r="AJ28" s="165"/>
      <c r="AK28" s="165"/>
      <c r="AL28" s="188">
        <v>1</v>
      </c>
      <c r="AM28" s="188"/>
      <c r="AN28" s="188"/>
      <c r="AO28" s="188" t="s">
        <v>101</v>
      </c>
      <c r="AP28" s="188"/>
      <c r="AQ28" s="188"/>
    </row>
    <row r="29" spans="1:43" ht="15" customHeight="1" x14ac:dyDescent="0.15">
      <c r="A29" s="162" t="s">
        <v>30</v>
      </c>
      <c r="B29" s="165" t="s">
        <v>26</v>
      </c>
      <c r="C29" s="165"/>
      <c r="D29" s="165"/>
      <c r="E29" s="165" t="s">
        <v>26</v>
      </c>
      <c r="F29" s="165"/>
      <c r="G29" s="165"/>
      <c r="H29" s="165" t="s">
        <v>26</v>
      </c>
      <c r="I29" s="165"/>
      <c r="J29" s="165"/>
      <c r="K29" s="165" t="s">
        <v>26</v>
      </c>
      <c r="L29" s="165"/>
      <c r="M29" s="165"/>
      <c r="N29" s="165" t="s">
        <v>26</v>
      </c>
      <c r="O29" s="165"/>
      <c r="P29" s="165"/>
      <c r="Q29" s="165">
        <v>1</v>
      </c>
      <c r="R29" s="165"/>
      <c r="S29" s="165"/>
      <c r="T29" s="165" t="s">
        <v>101</v>
      </c>
      <c r="U29" s="165"/>
      <c r="V29" s="165"/>
      <c r="W29" s="165" t="s">
        <v>101</v>
      </c>
      <c r="X29" s="165"/>
      <c r="Y29" s="165"/>
      <c r="Z29" s="165" t="s">
        <v>101</v>
      </c>
      <c r="AA29" s="165"/>
      <c r="AB29" s="165"/>
      <c r="AC29" s="165">
        <v>1</v>
      </c>
      <c r="AD29" s="165"/>
      <c r="AE29" s="165"/>
      <c r="AF29" s="165" t="s">
        <v>101</v>
      </c>
      <c r="AG29" s="165"/>
      <c r="AH29" s="165"/>
      <c r="AI29" s="165" t="s">
        <v>101</v>
      </c>
      <c r="AJ29" s="165"/>
      <c r="AK29" s="165"/>
      <c r="AL29" s="188" t="s">
        <v>101</v>
      </c>
      <c r="AM29" s="188"/>
      <c r="AN29" s="188"/>
      <c r="AO29" s="188" t="s">
        <v>101</v>
      </c>
      <c r="AP29" s="188"/>
      <c r="AQ29" s="188"/>
    </row>
    <row r="30" spans="1:43" ht="15" customHeight="1" x14ac:dyDescent="0.15">
      <c r="A30" s="162" t="s">
        <v>31</v>
      </c>
      <c r="B30" s="165" t="s">
        <v>26</v>
      </c>
      <c r="C30" s="165"/>
      <c r="D30" s="165"/>
      <c r="E30" s="165" t="s">
        <v>26</v>
      </c>
      <c r="F30" s="165"/>
      <c r="G30" s="165"/>
      <c r="H30" s="165" t="s">
        <v>26</v>
      </c>
      <c r="I30" s="165"/>
      <c r="J30" s="165"/>
      <c r="K30" s="165">
        <v>1</v>
      </c>
      <c r="L30" s="165"/>
      <c r="M30" s="165"/>
      <c r="N30" s="165" t="s">
        <v>26</v>
      </c>
      <c r="O30" s="165"/>
      <c r="P30" s="165"/>
      <c r="Q30" s="165" t="s">
        <v>26</v>
      </c>
      <c r="R30" s="165"/>
      <c r="S30" s="165"/>
      <c r="T30" s="165" t="s">
        <v>101</v>
      </c>
      <c r="U30" s="165"/>
      <c r="V30" s="165"/>
      <c r="W30" s="165" t="s">
        <v>101</v>
      </c>
      <c r="X30" s="165"/>
      <c r="Y30" s="165"/>
      <c r="Z30" s="165" t="s">
        <v>101</v>
      </c>
      <c r="AA30" s="165"/>
      <c r="AB30" s="165"/>
      <c r="AC30" s="165" t="s">
        <v>101</v>
      </c>
      <c r="AD30" s="165"/>
      <c r="AE30" s="165"/>
      <c r="AF30" s="165" t="s">
        <v>101</v>
      </c>
      <c r="AG30" s="165"/>
      <c r="AH30" s="165"/>
      <c r="AI30" s="165" t="s">
        <v>101</v>
      </c>
      <c r="AJ30" s="165"/>
      <c r="AK30" s="165"/>
      <c r="AL30" s="188" t="s">
        <v>101</v>
      </c>
      <c r="AM30" s="188"/>
      <c r="AN30" s="188"/>
      <c r="AO30" s="188" t="s">
        <v>101</v>
      </c>
      <c r="AP30" s="188"/>
      <c r="AQ30" s="188"/>
    </row>
    <row r="31" spans="1:43" ht="15" customHeight="1" x14ac:dyDescent="0.15">
      <c r="A31" s="162" t="s">
        <v>32</v>
      </c>
      <c r="B31" s="165">
        <v>1</v>
      </c>
      <c r="C31" s="165"/>
      <c r="D31" s="165"/>
      <c r="E31" s="165">
        <v>1</v>
      </c>
      <c r="F31" s="165"/>
      <c r="G31" s="165"/>
      <c r="H31" s="165" t="s">
        <v>26</v>
      </c>
      <c r="I31" s="165"/>
      <c r="J31" s="165"/>
      <c r="K31" s="165" t="s">
        <v>26</v>
      </c>
      <c r="L31" s="165"/>
      <c r="M31" s="165"/>
      <c r="N31" s="165">
        <v>1</v>
      </c>
      <c r="O31" s="165"/>
      <c r="P31" s="165"/>
      <c r="Q31" s="165" t="s">
        <v>26</v>
      </c>
      <c r="R31" s="165"/>
      <c r="S31" s="165"/>
      <c r="T31" s="165">
        <v>1</v>
      </c>
      <c r="U31" s="165"/>
      <c r="V31" s="165"/>
      <c r="W31" s="165" t="s">
        <v>101</v>
      </c>
      <c r="X31" s="165"/>
      <c r="Y31" s="165"/>
      <c r="Z31" s="165">
        <v>1</v>
      </c>
      <c r="AA31" s="165"/>
      <c r="AB31" s="165"/>
      <c r="AC31" s="165" t="s">
        <v>101</v>
      </c>
      <c r="AD31" s="165"/>
      <c r="AE31" s="165"/>
      <c r="AF31" s="165" t="s">
        <v>101</v>
      </c>
      <c r="AG31" s="165"/>
      <c r="AH31" s="165"/>
      <c r="AI31" s="165" t="s">
        <v>101</v>
      </c>
      <c r="AJ31" s="165"/>
      <c r="AK31" s="165"/>
      <c r="AL31" s="188" t="s">
        <v>101</v>
      </c>
      <c r="AM31" s="188"/>
      <c r="AN31" s="188"/>
      <c r="AO31" s="188">
        <v>1</v>
      </c>
      <c r="AP31" s="188"/>
      <c r="AQ31" s="188"/>
    </row>
    <row r="32" spans="1:43" ht="15" customHeight="1" x14ac:dyDescent="0.15">
      <c r="A32" s="162" t="s">
        <v>33</v>
      </c>
      <c r="B32" s="165">
        <v>3</v>
      </c>
      <c r="C32" s="165"/>
      <c r="D32" s="165"/>
      <c r="E32" s="165" t="s">
        <v>26</v>
      </c>
      <c r="F32" s="165"/>
      <c r="G32" s="165"/>
      <c r="H32" s="165">
        <v>2</v>
      </c>
      <c r="I32" s="165"/>
      <c r="J32" s="165"/>
      <c r="K32" s="165">
        <v>1</v>
      </c>
      <c r="L32" s="165"/>
      <c r="M32" s="165"/>
      <c r="N32" s="165">
        <v>1</v>
      </c>
      <c r="O32" s="165"/>
      <c r="P32" s="165"/>
      <c r="Q32" s="165" t="s">
        <v>26</v>
      </c>
      <c r="R32" s="165"/>
      <c r="S32" s="165"/>
      <c r="T32" s="165" t="s">
        <v>101</v>
      </c>
      <c r="U32" s="165"/>
      <c r="V32" s="165"/>
      <c r="W32" s="165" t="s">
        <v>101</v>
      </c>
      <c r="X32" s="165"/>
      <c r="Y32" s="165"/>
      <c r="Z32" s="165">
        <v>2</v>
      </c>
      <c r="AA32" s="165"/>
      <c r="AB32" s="165"/>
      <c r="AC32" s="165" t="s">
        <v>101</v>
      </c>
      <c r="AD32" s="165"/>
      <c r="AE32" s="165"/>
      <c r="AF32" s="165">
        <v>1</v>
      </c>
      <c r="AG32" s="165"/>
      <c r="AH32" s="165"/>
      <c r="AI32" s="165">
        <v>1</v>
      </c>
      <c r="AJ32" s="165"/>
      <c r="AK32" s="165"/>
      <c r="AL32" s="188" t="s">
        <v>101</v>
      </c>
      <c r="AM32" s="188"/>
      <c r="AN32" s="188"/>
      <c r="AO32" s="188" t="s">
        <v>101</v>
      </c>
      <c r="AP32" s="188"/>
      <c r="AQ32" s="188"/>
    </row>
    <row r="33" spans="1:43" ht="15" customHeight="1" x14ac:dyDescent="0.15">
      <c r="A33" s="162" t="s">
        <v>34</v>
      </c>
      <c r="B33" s="165" t="s">
        <v>26</v>
      </c>
      <c r="C33" s="165"/>
      <c r="D33" s="165"/>
      <c r="E33" s="165" t="s">
        <v>26</v>
      </c>
      <c r="F33" s="165"/>
      <c r="G33" s="165"/>
      <c r="H33" s="165" t="s">
        <v>26</v>
      </c>
      <c r="I33" s="165"/>
      <c r="J33" s="165"/>
      <c r="K33" s="165" t="s">
        <v>26</v>
      </c>
      <c r="L33" s="165"/>
      <c r="M33" s="165"/>
      <c r="N33" s="165">
        <v>2</v>
      </c>
      <c r="O33" s="165"/>
      <c r="P33" s="165"/>
      <c r="Q33" s="165" t="s">
        <v>26</v>
      </c>
      <c r="R33" s="165"/>
      <c r="S33" s="165"/>
      <c r="T33" s="165">
        <v>1</v>
      </c>
      <c r="U33" s="165"/>
      <c r="V33" s="165"/>
      <c r="W33" s="165" t="s">
        <v>101</v>
      </c>
      <c r="X33" s="165"/>
      <c r="Y33" s="165"/>
      <c r="Z33" s="165" t="s">
        <v>101</v>
      </c>
      <c r="AA33" s="165"/>
      <c r="AB33" s="165"/>
      <c r="AC33" s="165">
        <v>1</v>
      </c>
      <c r="AD33" s="165"/>
      <c r="AE33" s="165"/>
      <c r="AF33" s="165" t="s">
        <v>101</v>
      </c>
      <c r="AG33" s="165"/>
      <c r="AH33" s="165"/>
      <c r="AI33" s="165" t="s">
        <v>101</v>
      </c>
      <c r="AJ33" s="165"/>
      <c r="AK33" s="165"/>
      <c r="AL33" s="188">
        <v>1</v>
      </c>
      <c r="AM33" s="188"/>
      <c r="AN33" s="188"/>
      <c r="AO33" s="188">
        <v>2</v>
      </c>
      <c r="AP33" s="188"/>
      <c r="AQ33" s="188"/>
    </row>
    <row r="34" spans="1:43" ht="15" customHeight="1" x14ac:dyDescent="0.15">
      <c r="A34" s="162" t="s">
        <v>35</v>
      </c>
      <c r="B34" s="165">
        <v>1</v>
      </c>
      <c r="C34" s="165"/>
      <c r="D34" s="165"/>
      <c r="E34" s="165" t="s">
        <v>26</v>
      </c>
      <c r="F34" s="165"/>
      <c r="G34" s="165"/>
      <c r="H34" s="165">
        <v>2</v>
      </c>
      <c r="I34" s="165"/>
      <c r="J34" s="165"/>
      <c r="K34" s="165">
        <v>1</v>
      </c>
      <c r="L34" s="165"/>
      <c r="M34" s="165"/>
      <c r="N34" s="165">
        <v>1</v>
      </c>
      <c r="O34" s="165"/>
      <c r="P34" s="165"/>
      <c r="Q34" s="165" t="s">
        <v>26</v>
      </c>
      <c r="R34" s="165"/>
      <c r="S34" s="165"/>
      <c r="T34" s="165">
        <v>2</v>
      </c>
      <c r="U34" s="165"/>
      <c r="V34" s="165"/>
      <c r="W34" s="165">
        <v>1</v>
      </c>
      <c r="X34" s="165"/>
      <c r="Y34" s="165"/>
      <c r="Z34" s="165">
        <v>2</v>
      </c>
      <c r="AA34" s="165"/>
      <c r="AB34" s="165"/>
      <c r="AC34" s="165">
        <v>1</v>
      </c>
      <c r="AD34" s="165"/>
      <c r="AE34" s="165"/>
      <c r="AF34" s="165" t="s">
        <v>101</v>
      </c>
      <c r="AG34" s="165"/>
      <c r="AH34" s="165"/>
      <c r="AI34" s="165" t="s">
        <v>101</v>
      </c>
      <c r="AJ34" s="165"/>
      <c r="AK34" s="165"/>
      <c r="AL34" s="188" t="s">
        <v>101</v>
      </c>
      <c r="AM34" s="188"/>
      <c r="AN34" s="188"/>
      <c r="AO34" s="188" t="s">
        <v>101</v>
      </c>
      <c r="AP34" s="188"/>
      <c r="AQ34" s="188"/>
    </row>
    <row r="35" spans="1:43" ht="15" customHeight="1" x14ac:dyDescent="0.15">
      <c r="A35" s="162" t="s">
        <v>36</v>
      </c>
      <c r="B35" s="165">
        <v>3</v>
      </c>
      <c r="C35" s="165"/>
      <c r="D35" s="165"/>
      <c r="E35" s="165">
        <v>1</v>
      </c>
      <c r="F35" s="165"/>
      <c r="G35" s="165"/>
      <c r="H35" s="165">
        <v>2</v>
      </c>
      <c r="I35" s="165"/>
      <c r="J35" s="165"/>
      <c r="K35" s="165">
        <v>1</v>
      </c>
      <c r="L35" s="165"/>
      <c r="M35" s="165"/>
      <c r="N35" s="165" t="s">
        <v>26</v>
      </c>
      <c r="O35" s="165"/>
      <c r="P35" s="165"/>
      <c r="Q35" s="165" t="s">
        <v>26</v>
      </c>
      <c r="R35" s="165"/>
      <c r="S35" s="165"/>
      <c r="T35" s="165">
        <v>3</v>
      </c>
      <c r="U35" s="165"/>
      <c r="V35" s="165"/>
      <c r="W35" s="165">
        <v>2</v>
      </c>
      <c r="X35" s="165"/>
      <c r="Y35" s="165"/>
      <c r="Z35" s="165">
        <v>1</v>
      </c>
      <c r="AA35" s="165"/>
      <c r="AB35" s="165"/>
      <c r="AC35" s="165">
        <v>1</v>
      </c>
      <c r="AD35" s="165"/>
      <c r="AE35" s="165"/>
      <c r="AF35" s="165">
        <v>3</v>
      </c>
      <c r="AG35" s="165"/>
      <c r="AH35" s="165"/>
      <c r="AI35" s="165" t="s">
        <v>101</v>
      </c>
      <c r="AJ35" s="165"/>
      <c r="AK35" s="165"/>
      <c r="AL35" s="188" t="s">
        <v>101</v>
      </c>
      <c r="AM35" s="188"/>
      <c r="AN35" s="188"/>
      <c r="AO35" s="188">
        <v>2</v>
      </c>
      <c r="AP35" s="188"/>
      <c r="AQ35" s="188"/>
    </row>
    <row r="36" spans="1:43" ht="15" customHeight="1" x14ac:dyDescent="0.15">
      <c r="A36" s="162" t="s">
        <v>37</v>
      </c>
      <c r="B36" s="165">
        <v>3</v>
      </c>
      <c r="C36" s="165"/>
      <c r="D36" s="165"/>
      <c r="E36" s="165">
        <v>2</v>
      </c>
      <c r="F36" s="165"/>
      <c r="G36" s="165"/>
      <c r="H36" s="165">
        <v>1</v>
      </c>
      <c r="I36" s="165"/>
      <c r="J36" s="165"/>
      <c r="K36" s="165">
        <v>3</v>
      </c>
      <c r="L36" s="165"/>
      <c r="M36" s="165"/>
      <c r="N36" s="165">
        <v>2</v>
      </c>
      <c r="O36" s="165"/>
      <c r="P36" s="165"/>
      <c r="Q36" s="165">
        <v>3</v>
      </c>
      <c r="R36" s="165"/>
      <c r="S36" s="165"/>
      <c r="T36" s="165">
        <v>3</v>
      </c>
      <c r="U36" s="165"/>
      <c r="V36" s="165"/>
      <c r="W36" s="165">
        <v>4</v>
      </c>
      <c r="X36" s="165"/>
      <c r="Y36" s="165"/>
      <c r="Z36" s="165">
        <v>1</v>
      </c>
      <c r="AA36" s="165"/>
      <c r="AB36" s="165"/>
      <c r="AC36" s="165">
        <v>2</v>
      </c>
      <c r="AD36" s="165"/>
      <c r="AE36" s="165"/>
      <c r="AF36" s="165">
        <v>2</v>
      </c>
      <c r="AG36" s="165"/>
      <c r="AH36" s="165"/>
      <c r="AI36" s="165" t="s">
        <v>101</v>
      </c>
      <c r="AJ36" s="165"/>
      <c r="AK36" s="165"/>
      <c r="AL36" s="188">
        <v>3</v>
      </c>
      <c r="AM36" s="188"/>
      <c r="AN36" s="188"/>
      <c r="AO36" s="188">
        <v>3</v>
      </c>
      <c r="AP36" s="188"/>
      <c r="AQ36" s="188"/>
    </row>
    <row r="37" spans="1:43" ht="15" customHeight="1" x14ac:dyDescent="0.15">
      <c r="A37" s="162" t="s">
        <v>38</v>
      </c>
      <c r="B37" s="165">
        <v>1</v>
      </c>
      <c r="C37" s="165"/>
      <c r="D37" s="165"/>
      <c r="E37" s="165">
        <v>1</v>
      </c>
      <c r="F37" s="165"/>
      <c r="G37" s="165"/>
      <c r="H37" s="165">
        <v>5</v>
      </c>
      <c r="I37" s="165"/>
      <c r="J37" s="165"/>
      <c r="K37" s="165">
        <v>6</v>
      </c>
      <c r="L37" s="165"/>
      <c r="M37" s="165"/>
      <c r="N37" s="165">
        <v>1</v>
      </c>
      <c r="O37" s="165"/>
      <c r="P37" s="165"/>
      <c r="Q37" s="165">
        <v>4</v>
      </c>
      <c r="R37" s="165"/>
      <c r="S37" s="165"/>
      <c r="T37" s="165">
        <v>4</v>
      </c>
      <c r="U37" s="165"/>
      <c r="V37" s="165"/>
      <c r="W37" s="165">
        <v>4</v>
      </c>
      <c r="X37" s="165"/>
      <c r="Y37" s="165"/>
      <c r="Z37" s="165">
        <v>7</v>
      </c>
      <c r="AA37" s="165"/>
      <c r="AB37" s="165"/>
      <c r="AC37" s="165">
        <v>3</v>
      </c>
      <c r="AD37" s="165"/>
      <c r="AE37" s="165"/>
      <c r="AF37" s="165">
        <v>8</v>
      </c>
      <c r="AG37" s="165"/>
      <c r="AH37" s="165"/>
      <c r="AI37" s="165">
        <v>2</v>
      </c>
      <c r="AJ37" s="165"/>
      <c r="AK37" s="165"/>
      <c r="AL37" s="188">
        <v>3</v>
      </c>
      <c r="AM37" s="188"/>
      <c r="AN37" s="188"/>
      <c r="AO37" s="188">
        <v>2</v>
      </c>
      <c r="AP37" s="188"/>
      <c r="AQ37" s="188"/>
    </row>
    <row r="38" spans="1:43" ht="15" customHeight="1" x14ac:dyDescent="0.15">
      <c r="A38" s="162" t="s">
        <v>39</v>
      </c>
      <c r="B38" s="165">
        <v>10</v>
      </c>
      <c r="C38" s="165"/>
      <c r="D38" s="165"/>
      <c r="E38" s="165" t="s">
        <v>26</v>
      </c>
      <c r="F38" s="165"/>
      <c r="G38" s="165"/>
      <c r="H38" s="165">
        <v>6</v>
      </c>
      <c r="I38" s="165"/>
      <c r="J38" s="165"/>
      <c r="K38" s="165">
        <v>6</v>
      </c>
      <c r="L38" s="165"/>
      <c r="M38" s="165"/>
      <c r="N38" s="165">
        <v>7</v>
      </c>
      <c r="O38" s="165"/>
      <c r="P38" s="165"/>
      <c r="Q38" s="165">
        <v>4</v>
      </c>
      <c r="R38" s="165"/>
      <c r="S38" s="165"/>
      <c r="T38" s="165">
        <v>3</v>
      </c>
      <c r="U38" s="165"/>
      <c r="V38" s="165"/>
      <c r="W38" s="165">
        <v>4</v>
      </c>
      <c r="X38" s="165"/>
      <c r="Y38" s="165"/>
      <c r="Z38" s="165">
        <v>9</v>
      </c>
      <c r="AA38" s="165"/>
      <c r="AB38" s="165"/>
      <c r="AC38" s="165">
        <v>1</v>
      </c>
      <c r="AD38" s="165"/>
      <c r="AE38" s="165"/>
      <c r="AF38" s="165">
        <v>4</v>
      </c>
      <c r="AG38" s="165"/>
      <c r="AH38" s="165"/>
      <c r="AI38" s="165">
        <v>6</v>
      </c>
      <c r="AJ38" s="165"/>
      <c r="AK38" s="165"/>
      <c r="AL38" s="188">
        <v>10</v>
      </c>
      <c r="AM38" s="188"/>
      <c r="AN38" s="188"/>
      <c r="AO38" s="188">
        <v>4</v>
      </c>
      <c r="AP38" s="188"/>
      <c r="AQ38" s="188"/>
    </row>
    <row r="39" spans="1:43" ht="15" customHeight="1" x14ac:dyDescent="0.15">
      <c r="A39" s="162" t="s">
        <v>40</v>
      </c>
      <c r="B39" s="165">
        <v>13</v>
      </c>
      <c r="C39" s="165"/>
      <c r="D39" s="165"/>
      <c r="E39" s="165">
        <v>8</v>
      </c>
      <c r="F39" s="165"/>
      <c r="G39" s="165"/>
      <c r="H39" s="165">
        <v>8</v>
      </c>
      <c r="I39" s="165"/>
      <c r="J39" s="165"/>
      <c r="K39" s="165">
        <v>4</v>
      </c>
      <c r="L39" s="165"/>
      <c r="M39" s="165"/>
      <c r="N39" s="165">
        <v>10</v>
      </c>
      <c r="O39" s="165"/>
      <c r="P39" s="165"/>
      <c r="Q39" s="165">
        <v>4</v>
      </c>
      <c r="R39" s="165"/>
      <c r="S39" s="165"/>
      <c r="T39" s="165">
        <v>10</v>
      </c>
      <c r="U39" s="165"/>
      <c r="V39" s="165"/>
      <c r="W39" s="165">
        <v>5</v>
      </c>
      <c r="X39" s="165"/>
      <c r="Y39" s="165"/>
      <c r="Z39" s="165">
        <v>10</v>
      </c>
      <c r="AA39" s="165"/>
      <c r="AB39" s="165"/>
      <c r="AC39" s="165">
        <v>7</v>
      </c>
      <c r="AD39" s="165"/>
      <c r="AE39" s="165"/>
      <c r="AF39" s="165">
        <v>10</v>
      </c>
      <c r="AG39" s="165"/>
      <c r="AH39" s="165"/>
      <c r="AI39" s="165">
        <v>6</v>
      </c>
      <c r="AJ39" s="165"/>
      <c r="AK39" s="165"/>
      <c r="AL39" s="188">
        <v>13</v>
      </c>
      <c r="AM39" s="188"/>
      <c r="AN39" s="188"/>
      <c r="AO39" s="188">
        <v>12</v>
      </c>
      <c r="AP39" s="188"/>
      <c r="AQ39" s="188"/>
    </row>
    <row r="40" spans="1:43" ht="15" customHeight="1" x14ac:dyDescent="0.15">
      <c r="A40" s="162" t="s">
        <v>41</v>
      </c>
      <c r="B40" s="165">
        <v>9</v>
      </c>
      <c r="C40" s="165"/>
      <c r="D40" s="165"/>
      <c r="E40" s="165">
        <v>10</v>
      </c>
      <c r="F40" s="165"/>
      <c r="G40" s="165"/>
      <c r="H40" s="165">
        <v>17</v>
      </c>
      <c r="I40" s="165"/>
      <c r="J40" s="165"/>
      <c r="K40" s="165">
        <v>16</v>
      </c>
      <c r="L40" s="165"/>
      <c r="M40" s="165"/>
      <c r="N40" s="165">
        <v>23</v>
      </c>
      <c r="O40" s="165"/>
      <c r="P40" s="165"/>
      <c r="Q40" s="165">
        <v>9</v>
      </c>
      <c r="R40" s="165"/>
      <c r="S40" s="165"/>
      <c r="T40" s="165">
        <v>6</v>
      </c>
      <c r="U40" s="165"/>
      <c r="V40" s="165"/>
      <c r="W40" s="165">
        <v>13</v>
      </c>
      <c r="X40" s="165"/>
      <c r="Y40" s="165"/>
      <c r="Z40" s="165">
        <v>12</v>
      </c>
      <c r="AA40" s="165"/>
      <c r="AB40" s="165"/>
      <c r="AC40" s="165">
        <v>6</v>
      </c>
      <c r="AD40" s="165"/>
      <c r="AE40" s="165"/>
      <c r="AF40" s="165">
        <v>11</v>
      </c>
      <c r="AG40" s="165"/>
      <c r="AH40" s="165"/>
      <c r="AI40" s="165">
        <v>5</v>
      </c>
      <c r="AJ40" s="165"/>
      <c r="AK40" s="165"/>
      <c r="AL40" s="188">
        <v>15</v>
      </c>
      <c r="AM40" s="188"/>
      <c r="AN40" s="188"/>
      <c r="AO40" s="188">
        <v>12</v>
      </c>
      <c r="AP40" s="188"/>
      <c r="AQ40" s="188"/>
    </row>
    <row r="41" spans="1:43" ht="15" customHeight="1" x14ac:dyDescent="0.15">
      <c r="A41" s="162" t="s">
        <v>42</v>
      </c>
      <c r="B41" s="165">
        <v>31</v>
      </c>
      <c r="C41" s="165"/>
      <c r="D41" s="165"/>
      <c r="E41" s="165">
        <v>26</v>
      </c>
      <c r="F41" s="165"/>
      <c r="G41" s="165"/>
      <c r="H41" s="165">
        <v>32</v>
      </c>
      <c r="I41" s="165"/>
      <c r="J41" s="165"/>
      <c r="K41" s="165">
        <v>17</v>
      </c>
      <c r="L41" s="165"/>
      <c r="M41" s="165"/>
      <c r="N41" s="165">
        <v>26</v>
      </c>
      <c r="O41" s="165"/>
      <c r="P41" s="165"/>
      <c r="Q41" s="165">
        <v>30</v>
      </c>
      <c r="R41" s="165"/>
      <c r="S41" s="165"/>
      <c r="T41" s="165">
        <v>25</v>
      </c>
      <c r="U41" s="165"/>
      <c r="V41" s="165"/>
      <c r="W41" s="165">
        <v>18</v>
      </c>
      <c r="X41" s="165"/>
      <c r="Y41" s="165"/>
      <c r="Z41" s="165">
        <v>38</v>
      </c>
      <c r="AA41" s="165"/>
      <c r="AB41" s="165"/>
      <c r="AC41" s="165">
        <v>9</v>
      </c>
      <c r="AD41" s="165"/>
      <c r="AE41" s="165"/>
      <c r="AF41" s="165">
        <v>18</v>
      </c>
      <c r="AG41" s="165"/>
      <c r="AH41" s="165"/>
      <c r="AI41" s="165">
        <v>8</v>
      </c>
      <c r="AJ41" s="165"/>
      <c r="AK41" s="165"/>
      <c r="AL41" s="188">
        <v>25</v>
      </c>
      <c r="AM41" s="188"/>
      <c r="AN41" s="188"/>
      <c r="AO41" s="188">
        <v>15</v>
      </c>
      <c r="AP41" s="188"/>
      <c r="AQ41" s="188"/>
    </row>
    <row r="42" spans="1:43" ht="15" customHeight="1" x14ac:dyDescent="0.15">
      <c r="A42" s="162" t="s">
        <v>43</v>
      </c>
      <c r="B42" s="165">
        <v>39</v>
      </c>
      <c r="C42" s="165"/>
      <c r="D42" s="165"/>
      <c r="E42" s="165">
        <v>16</v>
      </c>
      <c r="F42" s="165"/>
      <c r="G42" s="165"/>
      <c r="H42" s="165">
        <v>35</v>
      </c>
      <c r="I42" s="165"/>
      <c r="J42" s="165"/>
      <c r="K42" s="165">
        <v>28</v>
      </c>
      <c r="L42" s="165"/>
      <c r="M42" s="165"/>
      <c r="N42" s="165">
        <v>38</v>
      </c>
      <c r="O42" s="165"/>
      <c r="P42" s="165"/>
      <c r="Q42" s="165">
        <v>18</v>
      </c>
      <c r="R42" s="165"/>
      <c r="S42" s="165"/>
      <c r="T42" s="165">
        <v>38</v>
      </c>
      <c r="U42" s="165"/>
      <c r="V42" s="165"/>
      <c r="W42" s="165">
        <v>21</v>
      </c>
      <c r="X42" s="165"/>
      <c r="Y42" s="165"/>
      <c r="Z42" s="165">
        <v>40</v>
      </c>
      <c r="AA42" s="165"/>
      <c r="AB42" s="165"/>
      <c r="AC42" s="165">
        <v>25</v>
      </c>
      <c r="AD42" s="165"/>
      <c r="AE42" s="165"/>
      <c r="AF42" s="165">
        <v>43</v>
      </c>
      <c r="AG42" s="165"/>
      <c r="AH42" s="165"/>
      <c r="AI42" s="165">
        <v>24</v>
      </c>
      <c r="AJ42" s="165"/>
      <c r="AK42" s="165"/>
      <c r="AL42" s="188">
        <v>54</v>
      </c>
      <c r="AM42" s="188"/>
      <c r="AN42" s="188"/>
      <c r="AO42" s="188">
        <v>33</v>
      </c>
      <c r="AP42" s="188"/>
      <c r="AQ42" s="188"/>
    </row>
    <row r="43" spans="1:43" ht="15" customHeight="1" x14ac:dyDescent="0.15">
      <c r="A43" s="162" t="s">
        <v>44</v>
      </c>
      <c r="B43" s="165">
        <v>61</v>
      </c>
      <c r="C43" s="165"/>
      <c r="D43" s="165"/>
      <c r="E43" s="165">
        <v>46</v>
      </c>
      <c r="F43" s="165"/>
      <c r="G43" s="165"/>
      <c r="H43" s="165">
        <v>66</v>
      </c>
      <c r="I43" s="165"/>
      <c r="J43" s="165"/>
      <c r="K43" s="165">
        <v>36</v>
      </c>
      <c r="L43" s="165"/>
      <c r="M43" s="165"/>
      <c r="N43" s="165">
        <v>58</v>
      </c>
      <c r="O43" s="165"/>
      <c r="P43" s="165"/>
      <c r="Q43" s="165">
        <v>39</v>
      </c>
      <c r="R43" s="165"/>
      <c r="S43" s="165"/>
      <c r="T43" s="165">
        <v>63</v>
      </c>
      <c r="U43" s="165"/>
      <c r="V43" s="165"/>
      <c r="W43" s="165">
        <v>26</v>
      </c>
      <c r="X43" s="165"/>
      <c r="Y43" s="165"/>
      <c r="Z43" s="165">
        <v>53</v>
      </c>
      <c r="AA43" s="165"/>
      <c r="AB43" s="165"/>
      <c r="AC43" s="165">
        <v>34</v>
      </c>
      <c r="AD43" s="165"/>
      <c r="AE43" s="165"/>
      <c r="AF43" s="165">
        <v>63</v>
      </c>
      <c r="AG43" s="165"/>
      <c r="AH43" s="165"/>
      <c r="AI43" s="165">
        <v>42</v>
      </c>
      <c r="AJ43" s="165"/>
      <c r="AK43" s="165"/>
      <c r="AL43" s="188">
        <v>66</v>
      </c>
      <c r="AM43" s="188"/>
      <c r="AN43" s="188"/>
      <c r="AO43" s="188">
        <v>29</v>
      </c>
      <c r="AP43" s="188"/>
      <c r="AQ43" s="188"/>
    </row>
    <row r="44" spans="1:43" ht="15" customHeight="1" x14ac:dyDescent="0.15">
      <c r="A44" s="162" t="s">
        <v>45</v>
      </c>
      <c r="B44" s="165">
        <v>91</v>
      </c>
      <c r="C44" s="165"/>
      <c r="D44" s="165"/>
      <c r="E44" s="165">
        <v>71</v>
      </c>
      <c r="F44" s="165"/>
      <c r="G44" s="165"/>
      <c r="H44" s="165">
        <v>92</v>
      </c>
      <c r="I44" s="165"/>
      <c r="J44" s="165"/>
      <c r="K44" s="165">
        <v>81</v>
      </c>
      <c r="L44" s="165"/>
      <c r="M44" s="165"/>
      <c r="N44" s="165">
        <v>90</v>
      </c>
      <c r="O44" s="165"/>
      <c r="P44" s="165"/>
      <c r="Q44" s="165">
        <v>65</v>
      </c>
      <c r="R44" s="165"/>
      <c r="S44" s="165"/>
      <c r="T44" s="165">
        <v>90</v>
      </c>
      <c r="U44" s="165"/>
      <c r="V44" s="165"/>
      <c r="W44" s="165">
        <v>60</v>
      </c>
      <c r="X44" s="165"/>
      <c r="Y44" s="165"/>
      <c r="Z44" s="165">
        <v>71</v>
      </c>
      <c r="AA44" s="165"/>
      <c r="AB44" s="165"/>
      <c r="AC44" s="165">
        <v>60</v>
      </c>
      <c r="AD44" s="165"/>
      <c r="AE44" s="165"/>
      <c r="AF44" s="165">
        <v>85</v>
      </c>
      <c r="AG44" s="165"/>
      <c r="AH44" s="165"/>
      <c r="AI44" s="165">
        <v>64</v>
      </c>
      <c r="AJ44" s="165"/>
      <c r="AK44" s="165"/>
      <c r="AL44" s="188">
        <v>95</v>
      </c>
      <c r="AM44" s="188"/>
      <c r="AN44" s="188"/>
      <c r="AO44" s="188">
        <v>62</v>
      </c>
      <c r="AP44" s="188"/>
      <c r="AQ44" s="188"/>
    </row>
    <row r="45" spans="1:43" ht="15" customHeight="1" x14ac:dyDescent="0.15">
      <c r="A45" s="160" t="s">
        <v>46</v>
      </c>
      <c r="B45" s="190">
        <v>150</v>
      </c>
      <c r="C45" s="190"/>
      <c r="D45" s="190"/>
      <c r="E45" s="190">
        <v>272</v>
      </c>
      <c r="F45" s="190"/>
      <c r="G45" s="190"/>
      <c r="H45" s="190">
        <v>180</v>
      </c>
      <c r="I45" s="190"/>
      <c r="J45" s="190"/>
      <c r="K45" s="190">
        <v>254</v>
      </c>
      <c r="L45" s="190"/>
      <c r="M45" s="190"/>
      <c r="N45" s="190">
        <v>187</v>
      </c>
      <c r="O45" s="190"/>
      <c r="P45" s="190"/>
      <c r="Q45" s="190">
        <v>319</v>
      </c>
      <c r="R45" s="190"/>
      <c r="S45" s="190"/>
      <c r="T45" s="190">
        <v>196</v>
      </c>
      <c r="U45" s="190"/>
      <c r="V45" s="190"/>
      <c r="W45" s="190">
        <v>307</v>
      </c>
      <c r="X45" s="190"/>
      <c r="Y45" s="190"/>
      <c r="Z45" s="190">
        <v>203</v>
      </c>
      <c r="AA45" s="190"/>
      <c r="AB45" s="190"/>
      <c r="AC45" s="190">
        <v>271</v>
      </c>
      <c r="AD45" s="190"/>
      <c r="AE45" s="190"/>
      <c r="AF45" s="190">
        <v>199</v>
      </c>
      <c r="AG45" s="190"/>
      <c r="AH45" s="190"/>
      <c r="AI45" s="190">
        <v>300</v>
      </c>
      <c r="AJ45" s="190"/>
      <c r="AK45" s="190"/>
      <c r="AL45" s="168">
        <v>218</v>
      </c>
      <c r="AM45" s="168"/>
      <c r="AN45" s="168"/>
      <c r="AO45" s="168">
        <v>346</v>
      </c>
      <c r="AP45" s="168"/>
      <c r="AQ45" s="168"/>
    </row>
    <row r="46" spans="1:43" ht="15" customHeight="1" x14ac:dyDescent="0.15">
      <c r="A46" s="4" t="s">
        <v>47</v>
      </c>
    </row>
    <row r="47" spans="1:43" x14ac:dyDescent="0.15">
      <c r="A47" s="19" t="s">
        <v>94</v>
      </c>
    </row>
  </sheetData>
  <mergeCells count="423">
    <mergeCell ref="AF4:AJ5"/>
    <mergeCell ref="AK4:AO5"/>
    <mergeCell ref="B6:F6"/>
    <mergeCell ref="G6:K6"/>
    <mergeCell ref="L6:P6"/>
    <mergeCell ref="Q6:U6"/>
    <mergeCell ref="V6:Z6"/>
    <mergeCell ref="AA6:AE6"/>
    <mergeCell ref="AF6:AJ6"/>
    <mergeCell ref="B4:F5"/>
    <mergeCell ref="G4:K5"/>
    <mergeCell ref="L4:P5"/>
    <mergeCell ref="Q4:U5"/>
    <mergeCell ref="V4:Z5"/>
    <mergeCell ref="AA4:AE5"/>
    <mergeCell ref="AK6:AO6"/>
    <mergeCell ref="B8:F8"/>
    <mergeCell ref="G8:K8"/>
    <mergeCell ref="L8:P8"/>
    <mergeCell ref="Q8:U8"/>
    <mergeCell ref="V8:Z8"/>
    <mergeCell ref="AA8:AE8"/>
    <mergeCell ref="AF8:AJ8"/>
    <mergeCell ref="AK8:AO8"/>
    <mergeCell ref="B7:F7"/>
    <mergeCell ref="G7:K7"/>
    <mergeCell ref="L7:P7"/>
    <mergeCell ref="Q7:U7"/>
    <mergeCell ref="V7:Z7"/>
    <mergeCell ref="AA7:AE7"/>
    <mergeCell ref="AF7:AJ7"/>
    <mergeCell ref="AK7:AO7"/>
    <mergeCell ref="AF9:AJ9"/>
    <mergeCell ref="AK9:AO9"/>
    <mergeCell ref="B10:F10"/>
    <mergeCell ref="G10:K10"/>
    <mergeCell ref="L10:P10"/>
    <mergeCell ref="Q10:U10"/>
    <mergeCell ref="V10:Z10"/>
    <mergeCell ref="AA10:AE10"/>
    <mergeCell ref="AF10:AJ10"/>
    <mergeCell ref="B9:F9"/>
    <mergeCell ref="G9:K9"/>
    <mergeCell ref="L9:P9"/>
    <mergeCell ref="Q9:U9"/>
    <mergeCell ref="V9:Z9"/>
    <mergeCell ref="AA9:AE9"/>
    <mergeCell ref="AK10:AO10"/>
    <mergeCell ref="B12:F12"/>
    <mergeCell ref="G12:K12"/>
    <mergeCell ref="L12:P12"/>
    <mergeCell ref="Q12:U12"/>
    <mergeCell ref="V12:Z12"/>
    <mergeCell ref="AA12:AE12"/>
    <mergeCell ref="AF12:AJ12"/>
    <mergeCell ref="AK12:AO12"/>
    <mergeCell ref="B11:F11"/>
    <mergeCell ref="G11:K11"/>
    <mergeCell ref="L11:P11"/>
    <mergeCell ref="Q11:U11"/>
    <mergeCell ref="V11:Z11"/>
    <mergeCell ref="AA11:AE11"/>
    <mergeCell ref="AF11:AJ11"/>
    <mergeCell ref="AK11:AO11"/>
    <mergeCell ref="AF13:AJ13"/>
    <mergeCell ref="AK13:AO13"/>
    <mergeCell ref="B14:F14"/>
    <mergeCell ref="G14:K14"/>
    <mergeCell ref="L14:P14"/>
    <mergeCell ref="Q14:U14"/>
    <mergeCell ref="V14:Z14"/>
    <mergeCell ref="AA14:AE14"/>
    <mergeCell ref="AF14:AJ14"/>
    <mergeCell ref="B13:F13"/>
    <mergeCell ref="G13:K13"/>
    <mergeCell ref="L13:P13"/>
    <mergeCell ref="Q13:U13"/>
    <mergeCell ref="V13:Z13"/>
    <mergeCell ref="AA13:AE13"/>
    <mergeCell ref="AK14:AO14"/>
    <mergeCell ref="B16:F16"/>
    <mergeCell ref="G16:K16"/>
    <mergeCell ref="L16:P16"/>
    <mergeCell ref="Q16:U16"/>
    <mergeCell ref="V16:Z16"/>
    <mergeCell ref="AA16:AE16"/>
    <mergeCell ref="AF16:AJ16"/>
    <mergeCell ref="AK16:AO16"/>
    <mergeCell ref="B15:F15"/>
    <mergeCell ref="G15:K15"/>
    <mergeCell ref="L15:P15"/>
    <mergeCell ref="Q15:U15"/>
    <mergeCell ref="V15:Z15"/>
    <mergeCell ref="AA15:AE15"/>
    <mergeCell ref="AF15:AJ15"/>
    <mergeCell ref="AK15:AO15"/>
    <mergeCell ref="B23:G23"/>
    <mergeCell ref="H23:M23"/>
    <mergeCell ref="N23:S23"/>
    <mergeCell ref="T23:Y23"/>
    <mergeCell ref="Z23:AE23"/>
    <mergeCell ref="AF23:AK23"/>
    <mergeCell ref="AC24:AE24"/>
    <mergeCell ref="AF24:AH24"/>
    <mergeCell ref="AI24:AK24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B25:D25"/>
    <mergeCell ref="E25:G25"/>
    <mergeCell ref="H25:J25"/>
    <mergeCell ref="K25:M25"/>
    <mergeCell ref="N25:P25"/>
    <mergeCell ref="AI25:AK25"/>
    <mergeCell ref="B26:D26"/>
    <mergeCell ref="E26:G26"/>
    <mergeCell ref="H26:J26"/>
    <mergeCell ref="K26:M26"/>
    <mergeCell ref="N26:P26"/>
    <mergeCell ref="Q26:S26"/>
    <mergeCell ref="T26:V26"/>
    <mergeCell ref="Q25:S25"/>
    <mergeCell ref="T25:V25"/>
    <mergeCell ref="W25:Y25"/>
    <mergeCell ref="Z25:AB25"/>
    <mergeCell ref="AC25:AE25"/>
    <mergeCell ref="AF25:AH25"/>
    <mergeCell ref="W26:Y26"/>
    <mergeCell ref="Z26:AB26"/>
    <mergeCell ref="AC26:AE26"/>
    <mergeCell ref="AF26:AH26"/>
    <mergeCell ref="AI26:AK26"/>
    <mergeCell ref="AC27:AE27"/>
    <mergeCell ref="AF27:AH27"/>
    <mergeCell ref="AI27:AK27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B28:D28"/>
    <mergeCell ref="E28:G28"/>
    <mergeCell ref="H28:J28"/>
    <mergeCell ref="K28:M28"/>
    <mergeCell ref="N28:P28"/>
    <mergeCell ref="AI28:AK28"/>
    <mergeCell ref="B29:D29"/>
    <mergeCell ref="E29:G29"/>
    <mergeCell ref="H29:J29"/>
    <mergeCell ref="K29:M29"/>
    <mergeCell ref="N29:P29"/>
    <mergeCell ref="Q29:S29"/>
    <mergeCell ref="T29:V29"/>
    <mergeCell ref="Q28:S28"/>
    <mergeCell ref="T28:V28"/>
    <mergeCell ref="W28:Y28"/>
    <mergeCell ref="Z28:AB28"/>
    <mergeCell ref="AC28:AE28"/>
    <mergeCell ref="AF28:AH28"/>
    <mergeCell ref="W29:Y29"/>
    <mergeCell ref="Z29:AB29"/>
    <mergeCell ref="AC29:AE29"/>
    <mergeCell ref="AF29:AH29"/>
    <mergeCell ref="AI29:AK29"/>
    <mergeCell ref="AC30:AE30"/>
    <mergeCell ref="AF30:AH30"/>
    <mergeCell ref="AI30:AK30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B31:D31"/>
    <mergeCell ref="E31:G31"/>
    <mergeCell ref="H31:J31"/>
    <mergeCell ref="K31:M31"/>
    <mergeCell ref="N31:P31"/>
    <mergeCell ref="AI31:AK31"/>
    <mergeCell ref="B32:D32"/>
    <mergeCell ref="E32:G32"/>
    <mergeCell ref="H32:J32"/>
    <mergeCell ref="K32:M32"/>
    <mergeCell ref="N32:P32"/>
    <mergeCell ref="Q32:S32"/>
    <mergeCell ref="T32:V32"/>
    <mergeCell ref="Q31:S31"/>
    <mergeCell ref="T31:V31"/>
    <mergeCell ref="W31:Y31"/>
    <mergeCell ref="Z31:AB31"/>
    <mergeCell ref="AC31:AE31"/>
    <mergeCell ref="AF31:AH31"/>
    <mergeCell ref="W32:Y32"/>
    <mergeCell ref="Z32:AB32"/>
    <mergeCell ref="AC32:AE32"/>
    <mergeCell ref="AF32:AH32"/>
    <mergeCell ref="AI32:AK32"/>
    <mergeCell ref="AC33:AE33"/>
    <mergeCell ref="AF33:AH33"/>
    <mergeCell ref="AI33:AK33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B34:D34"/>
    <mergeCell ref="E34:G34"/>
    <mergeCell ref="H34:J34"/>
    <mergeCell ref="K34:M34"/>
    <mergeCell ref="N34:P34"/>
    <mergeCell ref="AI34:AK34"/>
    <mergeCell ref="B35:D35"/>
    <mergeCell ref="E35:G35"/>
    <mergeCell ref="H35:J35"/>
    <mergeCell ref="K35:M35"/>
    <mergeCell ref="N35:P35"/>
    <mergeCell ref="Q35:S35"/>
    <mergeCell ref="T35:V35"/>
    <mergeCell ref="Q34:S34"/>
    <mergeCell ref="T34:V34"/>
    <mergeCell ref="W34:Y34"/>
    <mergeCell ref="Z34:AB34"/>
    <mergeCell ref="AC34:AE34"/>
    <mergeCell ref="AF34:AH34"/>
    <mergeCell ref="W35:Y35"/>
    <mergeCell ref="Z35:AB35"/>
    <mergeCell ref="AC35:AE35"/>
    <mergeCell ref="AF35:AH35"/>
    <mergeCell ref="AI35:AK35"/>
    <mergeCell ref="AC36:AE36"/>
    <mergeCell ref="AF36:AH36"/>
    <mergeCell ref="AI36:AK36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B37:D37"/>
    <mergeCell ref="E37:G37"/>
    <mergeCell ref="H37:J37"/>
    <mergeCell ref="K37:M37"/>
    <mergeCell ref="N37:P37"/>
    <mergeCell ref="AI37:AK37"/>
    <mergeCell ref="B38:D38"/>
    <mergeCell ref="E38:G38"/>
    <mergeCell ref="H38:J38"/>
    <mergeCell ref="K38:M38"/>
    <mergeCell ref="N38:P38"/>
    <mergeCell ref="Q38:S38"/>
    <mergeCell ref="T38:V38"/>
    <mergeCell ref="Q37:S37"/>
    <mergeCell ref="T37:V37"/>
    <mergeCell ref="W37:Y37"/>
    <mergeCell ref="Z37:AB37"/>
    <mergeCell ref="AC37:AE37"/>
    <mergeCell ref="AF37:AH37"/>
    <mergeCell ref="W38:Y38"/>
    <mergeCell ref="Z38:AB38"/>
    <mergeCell ref="AC38:AE38"/>
    <mergeCell ref="AF38:AH38"/>
    <mergeCell ref="AI38:AK38"/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B40:D40"/>
    <mergeCell ref="E40:G40"/>
    <mergeCell ref="H40:J40"/>
    <mergeCell ref="K40:M40"/>
    <mergeCell ref="N40:P40"/>
    <mergeCell ref="AI40:AK40"/>
    <mergeCell ref="B41:D41"/>
    <mergeCell ref="E41:G41"/>
    <mergeCell ref="H41:J41"/>
    <mergeCell ref="K41:M41"/>
    <mergeCell ref="N41:P41"/>
    <mergeCell ref="Q41:S41"/>
    <mergeCell ref="T41:V41"/>
    <mergeCell ref="Q40:S40"/>
    <mergeCell ref="T40:V40"/>
    <mergeCell ref="W40:Y40"/>
    <mergeCell ref="Z40:AB40"/>
    <mergeCell ref="AC40:AE40"/>
    <mergeCell ref="AF40:AH40"/>
    <mergeCell ref="W41:Y41"/>
    <mergeCell ref="Z41:AB41"/>
    <mergeCell ref="AC41:AE41"/>
    <mergeCell ref="AF41:AH41"/>
    <mergeCell ref="AI41:AK41"/>
    <mergeCell ref="AC42:AE42"/>
    <mergeCell ref="AF42:AH42"/>
    <mergeCell ref="AI42:AK42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W44:Y44"/>
    <mergeCell ref="Z44:AB44"/>
    <mergeCell ref="AC44:AE44"/>
    <mergeCell ref="AF44:AH44"/>
    <mergeCell ref="AI44:AK44"/>
    <mergeCell ref="B43:D43"/>
    <mergeCell ref="E43:G43"/>
    <mergeCell ref="H43:J43"/>
    <mergeCell ref="K43:M43"/>
    <mergeCell ref="N43:P43"/>
    <mergeCell ref="AI43:AK43"/>
    <mergeCell ref="B44:D44"/>
    <mergeCell ref="E44:G44"/>
    <mergeCell ref="H44:J44"/>
    <mergeCell ref="K44:M44"/>
    <mergeCell ref="N44:P44"/>
    <mergeCell ref="Q44:S44"/>
    <mergeCell ref="T44:V44"/>
    <mergeCell ref="Q43:S43"/>
    <mergeCell ref="T43:V43"/>
    <mergeCell ref="W43:Y43"/>
    <mergeCell ref="Z43:AB43"/>
    <mergeCell ref="AC43:AE43"/>
    <mergeCell ref="AF43:AH43"/>
    <mergeCell ref="AC45:AE45"/>
    <mergeCell ref="AF45:AH45"/>
    <mergeCell ref="AI45:AK45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O45:AQ45"/>
    <mergeCell ref="AL45:AN45"/>
    <mergeCell ref="AO27:AQ27"/>
    <mergeCell ref="AL27:AN27"/>
    <mergeCell ref="AO26:AQ26"/>
    <mergeCell ref="AL26:AN26"/>
    <mergeCell ref="AO25:AQ25"/>
    <mergeCell ref="AL25:AN25"/>
    <mergeCell ref="AP16:AS16"/>
    <mergeCell ref="AO33:AQ33"/>
    <mergeCell ref="AL33:AN33"/>
    <mergeCell ref="AO35:AQ35"/>
    <mergeCell ref="AO34:AQ34"/>
    <mergeCell ref="AL34:AN34"/>
    <mergeCell ref="AO36:AQ36"/>
    <mergeCell ref="AL36:AN36"/>
    <mergeCell ref="AL35:AN35"/>
    <mergeCell ref="AO38:AQ38"/>
    <mergeCell ref="AO37:AQ37"/>
    <mergeCell ref="AL37:AN37"/>
    <mergeCell ref="AO39:AQ39"/>
    <mergeCell ref="AL39:AN39"/>
    <mergeCell ref="AL38:AN38"/>
    <mergeCell ref="AO41:AQ41"/>
    <mergeCell ref="AP6:AS6"/>
    <mergeCell ref="AP4:AS5"/>
    <mergeCell ref="AO29:AQ29"/>
    <mergeCell ref="AO28:AQ28"/>
    <mergeCell ref="AL28:AN28"/>
    <mergeCell ref="AO30:AQ30"/>
    <mergeCell ref="AL30:AN30"/>
    <mergeCell ref="AL29:AN29"/>
    <mergeCell ref="AO32:AQ32"/>
    <mergeCell ref="AO31:AQ31"/>
    <mergeCell ref="AL31:AN31"/>
    <mergeCell ref="AL32:AN32"/>
    <mergeCell ref="AP15:AS15"/>
    <mergeCell ref="AP14:AS14"/>
    <mergeCell ref="AP13:AS13"/>
    <mergeCell ref="AP12:AS12"/>
    <mergeCell ref="AP11:AS11"/>
    <mergeCell ref="AP10:AS10"/>
    <mergeCell ref="AP9:AS9"/>
    <mergeCell ref="AP8:AS8"/>
    <mergeCell ref="AP7:AS7"/>
    <mergeCell ref="AL23:AQ23"/>
    <mergeCell ref="AL24:AN24"/>
    <mergeCell ref="AO24:AQ24"/>
    <mergeCell ref="AO40:AQ40"/>
    <mergeCell ref="AL40:AN40"/>
    <mergeCell ref="AO42:AQ42"/>
    <mergeCell ref="AL42:AN42"/>
    <mergeCell ref="AL41:AN41"/>
    <mergeCell ref="AO43:AQ43"/>
    <mergeCell ref="AL43:AN43"/>
    <mergeCell ref="AL44:AN44"/>
    <mergeCell ref="AO44:AQ44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scale="93" firstPageNumber="92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zoomScaleSheetLayoutView="100" workbookViewId="0"/>
  </sheetViews>
  <sheetFormatPr defaultRowHeight="13.5" x14ac:dyDescent="0.15"/>
  <cols>
    <col min="1" max="1" width="10" customWidth="1"/>
    <col min="2" max="2" width="8" customWidth="1"/>
    <col min="3" max="3" width="4.375" customWidth="1"/>
    <col min="4" max="4" width="4" customWidth="1"/>
    <col min="5" max="5" width="8" customWidth="1"/>
    <col min="6" max="6" width="7.5" customWidth="1"/>
    <col min="7" max="7" width="0.5" customWidth="1"/>
    <col min="8" max="9" width="8" customWidth="1"/>
    <col min="10" max="10" width="3" customWidth="1"/>
    <col min="11" max="11" width="5" customWidth="1"/>
    <col min="12" max="12" width="8" customWidth="1"/>
    <col min="13" max="13" width="6.5" customWidth="1"/>
    <col min="14" max="14" width="1.5" customWidth="1"/>
    <col min="15" max="15" width="7.375" customWidth="1"/>
  </cols>
  <sheetData>
    <row r="1" spans="1:13" ht="12.95" customHeight="1" x14ac:dyDescent="0.15"/>
    <row r="2" spans="1:13" ht="12.95" customHeight="1" x14ac:dyDescent="0.15">
      <c r="A2" s="25"/>
    </row>
    <row r="3" spans="1:13" ht="12.95" customHeight="1" x14ac:dyDescent="0.15">
      <c r="A3" s="25"/>
    </row>
    <row r="4" spans="1:13" ht="15" customHeight="1" x14ac:dyDescent="0.15">
      <c r="A4" s="25" t="s">
        <v>48</v>
      </c>
    </row>
    <row r="5" spans="1:13" ht="15" customHeight="1" x14ac:dyDescent="0.15">
      <c r="A5" s="1"/>
    </row>
    <row r="6" spans="1:13" ht="12.95" customHeight="1" x14ac:dyDescent="0.15">
      <c r="A6" s="100"/>
      <c r="B6" s="101"/>
      <c r="C6" s="21" t="s">
        <v>73</v>
      </c>
      <c r="D6" s="175" t="s">
        <v>265</v>
      </c>
      <c r="E6" s="176"/>
      <c r="F6" s="176"/>
      <c r="G6" s="255"/>
      <c r="H6" s="176" t="s">
        <v>267</v>
      </c>
      <c r="I6" s="176"/>
      <c r="J6" s="255"/>
      <c r="K6" s="175" t="s">
        <v>266</v>
      </c>
      <c r="L6" s="176"/>
      <c r="M6" s="176"/>
    </row>
    <row r="7" spans="1:13" ht="12.95" customHeight="1" x14ac:dyDescent="0.15">
      <c r="A7" s="7" t="s">
        <v>69</v>
      </c>
      <c r="B7" s="7"/>
      <c r="C7" s="22"/>
      <c r="D7" s="182"/>
      <c r="E7" s="183"/>
      <c r="F7" s="183"/>
      <c r="G7" s="249"/>
      <c r="H7" s="183"/>
      <c r="I7" s="183"/>
      <c r="J7" s="249"/>
      <c r="K7" s="182"/>
      <c r="L7" s="183"/>
      <c r="M7" s="183"/>
    </row>
    <row r="8" spans="1:13" ht="12.95" customHeight="1" x14ac:dyDescent="0.15">
      <c r="A8" s="267" t="s">
        <v>202</v>
      </c>
      <c r="B8" s="267"/>
      <c r="C8" s="268"/>
      <c r="D8" s="269">
        <v>3</v>
      </c>
      <c r="E8" s="269"/>
      <c r="F8" s="269"/>
      <c r="G8" s="269"/>
      <c r="H8" s="259" t="s">
        <v>268</v>
      </c>
      <c r="I8" s="259"/>
      <c r="J8" s="259"/>
      <c r="K8" s="260" t="s">
        <v>101</v>
      </c>
      <c r="L8" s="260"/>
      <c r="M8" s="260"/>
    </row>
    <row r="9" spans="1:13" ht="12.95" customHeight="1" x14ac:dyDescent="0.15">
      <c r="A9" s="256" t="s">
        <v>67</v>
      </c>
      <c r="B9" s="256"/>
      <c r="C9" s="257"/>
      <c r="D9" s="258">
        <v>259</v>
      </c>
      <c r="E9" s="258"/>
      <c r="F9" s="258"/>
      <c r="G9" s="258"/>
      <c r="H9" s="259">
        <v>244</v>
      </c>
      <c r="I9" s="259"/>
      <c r="J9" s="259"/>
      <c r="K9" s="260">
        <v>276</v>
      </c>
      <c r="L9" s="260"/>
      <c r="M9" s="260"/>
    </row>
    <row r="10" spans="1:13" ht="12.95" customHeight="1" x14ac:dyDescent="0.15">
      <c r="A10" s="256" t="s">
        <v>203</v>
      </c>
      <c r="B10" s="256"/>
      <c r="C10" s="257"/>
      <c r="D10" s="258">
        <v>6</v>
      </c>
      <c r="E10" s="258"/>
      <c r="F10" s="258"/>
      <c r="G10" s="258"/>
      <c r="H10" s="259">
        <v>4</v>
      </c>
      <c r="I10" s="259"/>
      <c r="J10" s="259"/>
      <c r="K10" s="260">
        <v>12</v>
      </c>
      <c r="L10" s="260"/>
      <c r="M10" s="260"/>
    </row>
    <row r="11" spans="1:13" ht="12.95" customHeight="1" x14ac:dyDescent="0.15">
      <c r="A11" s="256" t="s">
        <v>83</v>
      </c>
      <c r="B11" s="256"/>
      <c r="C11" s="257"/>
      <c r="D11" s="258">
        <v>5</v>
      </c>
      <c r="E11" s="258"/>
      <c r="F11" s="258"/>
      <c r="G11" s="258"/>
      <c r="H11" s="259">
        <v>8</v>
      </c>
      <c r="I11" s="259"/>
      <c r="J11" s="259"/>
      <c r="K11" s="260">
        <v>4</v>
      </c>
      <c r="L11" s="260"/>
      <c r="M11" s="260"/>
    </row>
    <row r="12" spans="1:13" ht="12.95" customHeight="1" x14ac:dyDescent="0.15">
      <c r="A12" s="265" t="s">
        <v>204</v>
      </c>
      <c r="B12" s="265"/>
      <c r="C12" s="266"/>
      <c r="D12" s="258">
        <v>118</v>
      </c>
      <c r="E12" s="258"/>
      <c r="F12" s="258"/>
      <c r="G12" s="258"/>
      <c r="H12" s="259">
        <v>133</v>
      </c>
      <c r="I12" s="259"/>
      <c r="J12" s="259"/>
      <c r="K12" s="260">
        <v>153</v>
      </c>
      <c r="L12" s="260"/>
      <c r="M12" s="260"/>
    </row>
    <row r="13" spans="1:13" ht="12.95" customHeight="1" x14ac:dyDescent="0.15">
      <c r="A13" s="256" t="s">
        <v>205</v>
      </c>
      <c r="B13" s="256"/>
      <c r="C13" s="257"/>
      <c r="D13" s="258">
        <v>54</v>
      </c>
      <c r="E13" s="258"/>
      <c r="F13" s="258"/>
      <c r="G13" s="258"/>
      <c r="H13" s="259">
        <v>71</v>
      </c>
      <c r="I13" s="259"/>
      <c r="J13" s="259"/>
      <c r="K13" s="260">
        <v>52</v>
      </c>
      <c r="L13" s="260"/>
      <c r="M13" s="260"/>
    </row>
    <row r="14" spans="1:13" ht="12.95" customHeight="1" x14ac:dyDescent="0.15">
      <c r="A14" s="256" t="s">
        <v>206</v>
      </c>
      <c r="B14" s="256"/>
      <c r="C14" s="257"/>
      <c r="D14" s="258">
        <v>20</v>
      </c>
      <c r="E14" s="258"/>
      <c r="F14" s="258"/>
      <c r="G14" s="258"/>
      <c r="H14" s="259">
        <v>14</v>
      </c>
      <c r="I14" s="259"/>
      <c r="J14" s="259"/>
      <c r="K14" s="260">
        <v>17</v>
      </c>
      <c r="L14" s="260"/>
      <c r="M14" s="260"/>
    </row>
    <row r="15" spans="1:13" ht="12.95" customHeight="1" x14ac:dyDescent="0.15">
      <c r="A15" s="256" t="s">
        <v>207</v>
      </c>
      <c r="B15" s="256"/>
      <c r="C15" s="257"/>
      <c r="D15" s="258">
        <v>55</v>
      </c>
      <c r="E15" s="258"/>
      <c r="F15" s="258"/>
      <c r="G15" s="258"/>
      <c r="H15" s="259">
        <v>56</v>
      </c>
      <c r="I15" s="259"/>
      <c r="J15" s="259"/>
      <c r="K15" s="260">
        <v>61</v>
      </c>
      <c r="L15" s="260"/>
      <c r="M15" s="260"/>
    </row>
    <row r="16" spans="1:13" ht="12.95" customHeight="1" x14ac:dyDescent="0.15">
      <c r="A16" s="256" t="s">
        <v>208</v>
      </c>
      <c r="B16" s="256"/>
      <c r="C16" s="257"/>
      <c r="D16" s="258">
        <v>7</v>
      </c>
      <c r="E16" s="258"/>
      <c r="F16" s="258"/>
      <c r="G16" s="258"/>
      <c r="H16" s="259">
        <v>6</v>
      </c>
      <c r="I16" s="259"/>
      <c r="J16" s="259"/>
      <c r="K16" s="260">
        <v>11</v>
      </c>
      <c r="L16" s="260"/>
      <c r="M16" s="260"/>
    </row>
    <row r="17" spans="1:14" ht="12.95" customHeight="1" x14ac:dyDescent="0.15">
      <c r="A17" s="256" t="s">
        <v>209</v>
      </c>
      <c r="B17" s="256"/>
      <c r="C17" s="257"/>
      <c r="D17" s="258" t="s">
        <v>268</v>
      </c>
      <c r="E17" s="258"/>
      <c r="F17" s="258"/>
      <c r="G17" s="258"/>
      <c r="H17" s="259" t="s">
        <v>268</v>
      </c>
      <c r="I17" s="259"/>
      <c r="J17" s="259"/>
      <c r="K17" s="260" t="s">
        <v>281</v>
      </c>
      <c r="L17" s="260"/>
      <c r="M17" s="260"/>
    </row>
    <row r="18" spans="1:14" ht="12.95" customHeight="1" x14ac:dyDescent="0.15">
      <c r="A18" s="256" t="s">
        <v>210</v>
      </c>
      <c r="B18" s="256"/>
      <c r="C18" s="257"/>
      <c r="D18" s="258">
        <v>17</v>
      </c>
      <c r="E18" s="258"/>
      <c r="F18" s="258"/>
      <c r="G18" s="258"/>
      <c r="H18" s="259">
        <v>17</v>
      </c>
      <c r="I18" s="259"/>
      <c r="J18" s="259"/>
      <c r="K18" s="260">
        <v>15</v>
      </c>
      <c r="L18" s="260"/>
      <c r="M18" s="260"/>
    </row>
    <row r="19" spans="1:14" ht="12.95" customHeight="1" x14ac:dyDescent="0.15">
      <c r="A19" s="256" t="s">
        <v>211</v>
      </c>
      <c r="B19" s="256"/>
      <c r="C19" s="257"/>
      <c r="D19" s="258">
        <v>12</v>
      </c>
      <c r="E19" s="258"/>
      <c r="F19" s="258"/>
      <c r="G19" s="258"/>
      <c r="H19" s="259">
        <v>14</v>
      </c>
      <c r="I19" s="259"/>
      <c r="J19" s="259"/>
      <c r="K19" s="260">
        <v>13</v>
      </c>
      <c r="L19" s="260"/>
      <c r="M19" s="260"/>
    </row>
    <row r="20" spans="1:14" ht="12.95" customHeight="1" x14ac:dyDescent="0.15">
      <c r="A20" s="256" t="s">
        <v>212</v>
      </c>
      <c r="B20" s="256"/>
      <c r="C20" s="257"/>
      <c r="D20" s="258">
        <v>79</v>
      </c>
      <c r="E20" s="258"/>
      <c r="F20" s="258"/>
      <c r="G20" s="258"/>
      <c r="H20" s="259">
        <v>101</v>
      </c>
      <c r="I20" s="259"/>
      <c r="J20" s="259"/>
      <c r="K20" s="260">
        <v>133</v>
      </c>
      <c r="L20" s="260"/>
      <c r="M20" s="260"/>
    </row>
    <row r="21" spans="1:14" ht="12.95" customHeight="1" x14ac:dyDescent="0.15">
      <c r="A21" s="256" t="s">
        <v>68</v>
      </c>
      <c r="B21" s="256"/>
      <c r="C21" s="257"/>
      <c r="D21" s="258">
        <v>21</v>
      </c>
      <c r="E21" s="258"/>
      <c r="F21" s="258"/>
      <c r="G21" s="258"/>
      <c r="H21" s="259">
        <v>22</v>
      </c>
      <c r="I21" s="259"/>
      <c r="J21" s="259"/>
      <c r="K21" s="260">
        <v>24</v>
      </c>
      <c r="L21" s="260"/>
      <c r="M21" s="260"/>
    </row>
    <row r="22" spans="1:14" ht="12.95" customHeight="1" x14ac:dyDescent="0.15">
      <c r="A22" s="256" t="s">
        <v>213</v>
      </c>
      <c r="B22" s="256"/>
      <c r="C22" s="257"/>
      <c r="D22" s="258">
        <v>15</v>
      </c>
      <c r="E22" s="258"/>
      <c r="F22" s="258"/>
      <c r="G22" s="258"/>
      <c r="H22" s="259">
        <v>8</v>
      </c>
      <c r="I22" s="259"/>
      <c r="J22" s="259"/>
      <c r="K22" s="260">
        <v>11</v>
      </c>
      <c r="L22" s="260"/>
      <c r="M22" s="260"/>
    </row>
    <row r="23" spans="1:14" ht="12.95" customHeight="1" x14ac:dyDescent="0.15">
      <c r="A23" s="256" t="s">
        <v>214</v>
      </c>
      <c r="B23" s="256"/>
      <c r="C23" s="257"/>
      <c r="D23" s="258">
        <v>201</v>
      </c>
      <c r="E23" s="258"/>
      <c r="F23" s="258"/>
      <c r="G23" s="258"/>
      <c r="H23" s="259">
        <v>208</v>
      </c>
      <c r="I23" s="259"/>
      <c r="J23" s="259"/>
      <c r="K23" s="260">
        <v>245</v>
      </c>
      <c r="L23" s="260"/>
      <c r="M23" s="260"/>
    </row>
    <row r="24" spans="1:14" ht="12.95" customHeight="1" x14ac:dyDescent="0.15">
      <c r="A24" s="261" t="s">
        <v>215</v>
      </c>
      <c r="B24" s="261"/>
      <c r="C24" s="262"/>
      <c r="D24" s="263">
        <v>872</v>
      </c>
      <c r="E24" s="263"/>
      <c r="F24" s="263"/>
      <c r="G24" s="263"/>
      <c r="H24" s="263">
        <v>906</v>
      </c>
      <c r="I24" s="263"/>
      <c r="J24" s="263"/>
      <c r="K24" s="264">
        <v>1027</v>
      </c>
      <c r="L24" s="264"/>
      <c r="M24" s="264"/>
    </row>
    <row r="25" spans="1:14" ht="15" customHeight="1" x14ac:dyDescent="0.15">
      <c r="A25" s="25" t="s">
        <v>47</v>
      </c>
      <c r="D25" s="3"/>
      <c r="E25" s="3"/>
      <c r="F25" s="3"/>
      <c r="G25" s="2"/>
      <c r="H25" s="2"/>
      <c r="I25" s="2"/>
      <c r="J25" s="2"/>
      <c r="K25" s="2"/>
    </row>
    <row r="26" spans="1:14" ht="15" customHeight="1" x14ac:dyDescent="0.15">
      <c r="A26" s="25"/>
    </row>
    <row r="27" spans="1:14" ht="15" customHeight="1" x14ac:dyDescent="0.15">
      <c r="A27" s="25" t="s">
        <v>49</v>
      </c>
      <c r="I27" s="2"/>
      <c r="K27" s="2"/>
      <c r="L27" s="2"/>
    </row>
    <row r="28" spans="1:14" ht="15" customHeight="1" x14ac:dyDescent="0.15">
      <c r="A28" s="25"/>
      <c r="I28" s="2"/>
      <c r="K28" s="2"/>
      <c r="L28" s="2"/>
      <c r="M28" s="224" t="s">
        <v>257</v>
      </c>
      <c r="N28" s="224"/>
    </row>
    <row r="29" spans="1:14" ht="15" customHeight="1" x14ac:dyDescent="0.15">
      <c r="A29" s="13" t="s">
        <v>69</v>
      </c>
      <c r="B29" s="251" t="s">
        <v>19</v>
      </c>
      <c r="C29" s="253" t="s">
        <v>50</v>
      </c>
      <c r="D29" s="254"/>
      <c r="E29" s="255" t="s">
        <v>51</v>
      </c>
      <c r="F29" s="176" t="s">
        <v>52</v>
      </c>
      <c r="G29" s="255"/>
      <c r="H29" s="96" t="s">
        <v>54</v>
      </c>
      <c r="I29" s="251" t="s">
        <v>55</v>
      </c>
      <c r="J29" s="176" t="s">
        <v>56</v>
      </c>
      <c r="K29" s="255"/>
      <c r="L29" s="245" t="s">
        <v>57</v>
      </c>
      <c r="M29" s="247" t="s">
        <v>58</v>
      </c>
      <c r="N29" s="247"/>
    </row>
    <row r="30" spans="1:14" ht="15" customHeight="1" x14ac:dyDescent="0.15">
      <c r="A30" s="14" t="s">
        <v>71</v>
      </c>
      <c r="B30" s="252"/>
      <c r="C30" s="182" t="s">
        <v>216</v>
      </c>
      <c r="D30" s="249"/>
      <c r="E30" s="249"/>
      <c r="F30" s="248" t="s">
        <v>53</v>
      </c>
      <c r="G30" s="250"/>
      <c r="H30" s="95" t="s">
        <v>52</v>
      </c>
      <c r="I30" s="252"/>
      <c r="J30" s="183"/>
      <c r="K30" s="249"/>
      <c r="L30" s="246"/>
      <c r="M30" s="248"/>
      <c r="N30" s="248"/>
    </row>
    <row r="31" spans="1:14" ht="14.45" customHeight="1" x14ac:dyDescent="0.15">
      <c r="A31" s="99" t="s">
        <v>269</v>
      </c>
      <c r="B31" s="24">
        <v>27295</v>
      </c>
      <c r="C31" s="243">
        <v>10353</v>
      </c>
      <c r="D31" s="243"/>
      <c r="E31" s="133">
        <v>3468</v>
      </c>
      <c r="F31" s="243" t="s">
        <v>26</v>
      </c>
      <c r="G31" s="243"/>
      <c r="H31" s="133">
        <v>1047</v>
      </c>
      <c r="I31" s="133" t="s">
        <v>26</v>
      </c>
      <c r="J31" s="243" t="s">
        <v>26</v>
      </c>
      <c r="K31" s="243"/>
      <c r="L31" s="133">
        <v>1599</v>
      </c>
      <c r="M31" s="244">
        <v>804</v>
      </c>
      <c r="N31" s="244"/>
    </row>
    <row r="32" spans="1:14" ht="14.45" customHeight="1" x14ac:dyDescent="0.15">
      <c r="A32" s="99">
        <v>26</v>
      </c>
      <c r="B32" s="24">
        <v>31902</v>
      </c>
      <c r="C32" s="243">
        <v>11656</v>
      </c>
      <c r="D32" s="243"/>
      <c r="E32" s="133">
        <v>3627</v>
      </c>
      <c r="F32" s="243" t="s">
        <v>26</v>
      </c>
      <c r="G32" s="243"/>
      <c r="H32" s="133">
        <v>419</v>
      </c>
      <c r="I32" s="133" t="s">
        <v>26</v>
      </c>
      <c r="J32" s="243" t="s">
        <v>26</v>
      </c>
      <c r="K32" s="243"/>
      <c r="L32" s="133">
        <v>1544</v>
      </c>
      <c r="M32" s="244">
        <v>122</v>
      </c>
      <c r="N32" s="244"/>
    </row>
    <row r="33" spans="1:19" ht="14.45" customHeight="1" x14ac:dyDescent="0.15">
      <c r="A33" s="99">
        <v>27</v>
      </c>
      <c r="B33" s="24">
        <v>29165</v>
      </c>
      <c r="C33" s="243">
        <v>10632</v>
      </c>
      <c r="D33" s="243"/>
      <c r="E33" s="133">
        <v>3416</v>
      </c>
      <c r="F33" s="243" t="s">
        <v>26</v>
      </c>
      <c r="G33" s="243"/>
      <c r="H33" s="132">
        <v>108</v>
      </c>
      <c r="I33" s="132" t="s">
        <v>26</v>
      </c>
      <c r="J33" s="243" t="s">
        <v>26</v>
      </c>
      <c r="K33" s="243"/>
      <c r="L33" s="132">
        <v>1497</v>
      </c>
      <c r="M33" s="244">
        <v>5</v>
      </c>
      <c r="N33" s="244"/>
    </row>
    <row r="34" spans="1:19" ht="14.45" customHeight="1" x14ac:dyDescent="0.15">
      <c r="A34" s="99">
        <v>28</v>
      </c>
      <c r="B34" s="24">
        <v>30831</v>
      </c>
      <c r="C34" s="243">
        <v>11180</v>
      </c>
      <c r="D34" s="243"/>
      <c r="E34" s="132">
        <v>3402</v>
      </c>
      <c r="F34" s="243" t="s">
        <v>26</v>
      </c>
      <c r="G34" s="243"/>
      <c r="H34" s="26">
        <v>68</v>
      </c>
      <c r="I34" s="132" t="s">
        <v>26</v>
      </c>
      <c r="J34" s="243" t="s">
        <v>26</v>
      </c>
      <c r="K34" s="243"/>
      <c r="L34" s="26">
        <v>1509</v>
      </c>
      <c r="M34" s="243" t="s">
        <v>26</v>
      </c>
      <c r="N34" s="243"/>
    </row>
    <row r="35" spans="1:19" ht="14.45" customHeight="1" x14ac:dyDescent="0.15">
      <c r="A35" s="99">
        <v>29</v>
      </c>
      <c r="B35" s="27">
        <v>31189</v>
      </c>
      <c r="C35" s="225">
        <v>11283</v>
      </c>
      <c r="D35" s="225"/>
      <c r="E35" s="26">
        <v>3297</v>
      </c>
      <c r="F35" s="225" t="s">
        <v>26</v>
      </c>
      <c r="G35" s="225"/>
      <c r="H35" s="26">
        <v>36</v>
      </c>
      <c r="I35" s="132" t="s">
        <v>26</v>
      </c>
      <c r="J35" s="225" t="s">
        <v>26</v>
      </c>
      <c r="K35" s="225"/>
      <c r="L35" s="26">
        <v>1384</v>
      </c>
      <c r="M35" s="243" t="s">
        <v>26</v>
      </c>
      <c r="N35" s="243"/>
    </row>
    <row r="36" spans="1:19" ht="14.45" customHeight="1" x14ac:dyDescent="0.15">
      <c r="A36" s="99">
        <v>30</v>
      </c>
      <c r="B36" s="27">
        <v>31156</v>
      </c>
      <c r="C36" s="225">
        <v>11649</v>
      </c>
      <c r="D36" s="225"/>
      <c r="E36" s="26">
        <v>3514</v>
      </c>
      <c r="F36" s="225" t="s">
        <v>101</v>
      </c>
      <c r="G36" s="225"/>
      <c r="H36" s="26">
        <v>11</v>
      </c>
      <c r="I36" s="132" t="s">
        <v>101</v>
      </c>
      <c r="J36" s="225" t="s">
        <v>101</v>
      </c>
      <c r="K36" s="225"/>
      <c r="L36" s="26">
        <v>1441</v>
      </c>
      <c r="M36" s="225" t="s">
        <v>101</v>
      </c>
      <c r="N36" s="225"/>
      <c r="S36" s="159"/>
    </row>
    <row r="37" spans="1:19" ht="14.45" customHeight="1" x14ac:dyDescent="0.15">
      <c r="A37" s="98" t="s">
        <v>262</v>
      </c>
      <c r="B37" s="125">
        <v>29862</v>
      </c>
      <c r="C37" s="227">
        <v>12838</v>
      </c>
      <c r="D37" s="227"/>
      <c r="E37" s="126">
        <v>3410</v>
      </c>
      <c r="F37" s="227" t="s">
        <v>101</v>
      </c>
      <c r="G37" s="227"/>
      <c r="H37" s="126">
        <v>1</v>
      </c>
      <c r="I37" s="130" t="s">
        <v>101</v>
      </c>
      <c r="J37" s="227" t="s">
        <v>101</v>
      </c>
      <c r="K37" s="227"/>
      <c r="L37" s="126">
        <v>1342</v>
      </c>
      <c r="M37" s="227" t="s">
        <v>101</v>
      </c>
      <c r="N37" s="227"/>
    </row>
    <row r="38" spans="1:19" ht="14.45" customHeight="1" x14ac:dyDescent="0.15">
      <c r="A38" s="98">
        <v>2</v>
      </c>
      <c r="B38" s="27">
        <v>33698</v>
      </c>
      <c r="C38" s="225">
        <v>16195</v>
      </c>
      <c r="D38" s="225"/>
      <c r="E38" s="26">
        <v>3370</v>
      </c>
      <c r="F38" s="225" t="s">
        <v>101</v>
      </c>
      <c r="G38" s="225"/>
      <c r="H38" s="132" t="s">
        <v>101</v>
      </c>
      <c r="I38" s="132" t="s">
        <v>101</v>
      </c>
      <c r="J38" s="225" t="s">
        <v>101</v>
      </c>
      <c r="K38" s="225"/>
      <c r="L38" s="26">
        <v>1300</v>
      </c>
      <c r="M38" s="225" t="s">
        <v>101</v>
      </c>
      <c r="N38" s="225"/>
    </row>
    <row r="39" spans="1:19" ht="14.45" customHeight="1" x14ac:dyDescent="0.15">
      <c r="A39" s="94">
        <v>3</v>
      </c>
      <c r="B39" s="140">
        <v>29093</v>
      </c>
      <c r="C39" s="226">
        <v>13295</v>
      </c>
      <c r="D39" s="226"/>
      <c r="E39" s="141">
        <v>1833</v>
      </c>
      <c r="F39" s="226" t="s">
        <v>273</v>
      </c>
      <c r="G39" s="226"/>
      <c r="H39" s="142" t="s">
        <v>273</v>
      </c>
      <c r="I39" s="142" t="s">
        <v>273</v>
      </c>
      <c r="J39" s="226" t="s">
        <v>273</v>
      </c>
      <c r="K39" s="226"/>
      <c r="L39" s="141">
        <v>1287</v>
      </c>
      <c r="M39" s="226" t="s">
        <v>273</v>
      </c>
      <c r="N39" s="226"/>
      <c r="O39" s="2"/>
    </row>
    <row r="40" spans="1:19" ht="15" customHeight="1" x14ac:dyDescent="0.15">
      <c r="A40" s="1"/>
      <c r="B40" s="30"/>
      <c r="C40" s="29"/>
      <c r="D40" s="30"/>
      <c r="E40" s="31"/>
      <c r="F40" s="30"/>
      <c r="G40" s="30"/>
      <c r="H40" s="30"/>
      <c r="I40" s="30"/>
      <c r="J40" s="30"/>
      <c r="K40" s="30"/>
      <c r="L40" s="29"/>
      <c r="M40" s="29"/>
      <c r="N40" s="29"/>
    </row>
    <row r="41" spans="1:19" ht="14.85" customHeight="1" x14ac:dyDescent="0.15">
      <c r="A41" s="13" t="s">
        <v>69</v>
      </c>
      <c r="B41" s="231" t="s">
        <v>59</v>
      </c>
      <c r="C41" s="229" t="s">
        <v>60</v>
      </c>
      <c r="D41" s="233"/>
      <c r="E41" s="231" t="s">
        <v>61</v>
      </c>
      <c r="F41" s="235" t="s">
        <v>62</v>
      </c>
      <c r="G41" s="233"/>
      <c r="H41" s="97" t="s">
        <v>63</v>
      </c>
      <c r="I41" s="231" t="s">
        <v>65</v>
      </c>
      <c r="J41" s="237" t="s">
        <v>74</v>
      </c>
      <c r="K41" s="238"/>
      <c r="L41" s="229" t="s">
        <v>97</v>
      </c>
      <c r="M41" s="241" t="s">
        <v>287</v>
      </c>
      <c r="N41" s="238"/>
      <c r="O41" s="175" t="s">
        <v>219</v>
      </c>
    </row>
    <row r="42" spans="1:19" ht="14.85" customHeight="1" x14ac:dyDescent="0.15">
      <c r="A42" s="14" t="s">
        <v>71</v>
      </c>
      <c r="B42" s="232"/>
      <c r="C42" s="230"/>
      <c r="D42" s="234"/>
      <c r="E42" s="232"/>
      <c r="F42" s="236"/>
      <c r="G42" s="234"/>
      <c r="H42" s="32" t="s">
        <v>64</v>
      </c>
      <c r="I42" s="232"/>
      <c r="J42" s="239"/>
      <c r="K42" s="240"/>
      <c r="L42" s="230"/>
      <c r="M42" s="242" t="s">
        <v>64</v>
      </c>
      <c r="N42" s="240"/>
      <c r="O42" s="182"/>
    </row>
    <row r="43" spans="1:19" ht="14.45" customHeight="1" x14ac:dyDescent="0.15">
      <c r="A43" s="99" t="s">
        <v>269</v>
      </c>
      <c r="B43" s="130">
        <v>2401</v>
      </c>
      <c r="C43" s="228">
        <v>517</v>
      </c>
      <c r="D43" s="228"/>
      <c r="E43" s="131">
        <v>627</v>
      </c>
      <c r="F43" s="228">
        <v>3255</v>
      </c>
      <c r="G43" s="228"/>
      <c r="H43" s="131">
        <v>3107</v>
      </c>
      <c r="I43" s="131">
        <v>117</v>
      </c>
      <c r="J43" s="228" t="s">
        <v>26</v>
      </c>
      <c r="K43" s="228"/>
      <c r="L43" s="131" t="s">
        <v>26</v>
      </c>
      <c r="M43" s="228" t="s">
        <v>26</v>
      </c>
      <c r="N43" s="228"/>
      <c r="O43" s="132" t="s">
        <v>26</v>
      </c>
    </row>
    <row r="44" spans="1:19" ht="14.45" customHeight="1" x14ac:dyDescent="0.15">
      <c r="A44" s="99">
        <v>26</v>
      </c>
      <c r="B44" s="130">
        <v>3029</v>
      </c>
      <c r="C44" s="228">
        <v>513</v>
      </c>
      <c r="D44" s="228"/>
      <c r="E44" s="131">
        <v>786</v>
      </c>
      <c r="F44" s="228">
        <v>3114</v>
      </c>
      <c r="G44" s="228"/>
      <c r="H44" s="131">
        <v>3084</v>
      </c>
      <c r="I44" s="131">
        <v>21</v>
      </c>
      <c r="J44" s="228">
        <v>1589</v>
      </c>
      <c r="K44" s="228"/>
      <c r="L44" s="131" t="s">
        <v>26</v>
      </c>
      <c r="M44" s="228">
        <v>2398</v>
      </c>
      <c r="N44" s="228"/>
      <c r="O44" s="132" t="s">
        <v>26</v>
      </c>
    </row>
    <row r="45" spans="1:19" ht="14.45" customHeight="1" x14ac:dyDescent="0.15">
      <c r="A45" s="99">
        <v>27</v>
      </c>
      <c r="B45" s="131">
        <v>2913</v>
      </c>
      <c r="C45" s="228">
        <v>563</v>
      </c>
      <c r="D45" s="228"/>
      <c r="E45" s="131">
        <v>727</v>
      </c>
      <c r="F45" s="228">
        <v>2835</v>
      </c>
      <c r="G45" s="228"/>
      <c r="H45" s="131">
        <v>2842</v>
      </c>
      <c r="I45" s="131">
        <v>7</v>
      </c>
      <c r="J45" s="228">
        <v>1582</v>
      </c>
      <c r="K45" s="228"/>
      <c r="L45" s="131" t="s">
        <v>26</v>
      </c>
      <c r="M45" s="228">
        <v>2038</v>
      </c>
      <c r="N45" s="228"/>
      <c r="O45" s="132" t="s">
        <v>26</v>
      </c>
    </row>
    <row r="46" spans="1:19" ht="14.45" customHeight="1" x14ac:dyDescent="0.15">
      <c r="A46" s="99">
        <v>28</v>
      </c>
      <c r="B46" s="130">
        <v>2815</v>
      </c>
      <c r="C46" s="228">
        <v>729</v>
      </c>
      <c r="D46" s="228"/>
      <c r="E46" s="130">
        <v>681</v>
      </c>
      <c r="F46" s="228">
        <v>2780</v>
      </c>
      <c r="G46" s="228"/>
      <c r="H46" s="131">
        <v>2776</v>
      </c>
      <c r="I46" s="131">
        <v>30</v>
      </c>
      <c r="J46" s="228">
        <v>1384</v>
      </c>
      <c r="K46" s="228"/>
      <c r="L46" s="131">
        <v>1156</v>
      </c>
      <c r="M46" s="228">
        <v>2321</v>
      </c>
      <c r="N46" s="228"/>
      <c r="O46" s="132" t="s">
        <v>26</v>
      </c>
    </row>
    <row r="47" spans="1:19" ht="14.45" customHeight="1" x14ac:dyDescent="0.15">
      <c r="A47" s="99">
        <v>29</v>
      </c>
      <c r="B47" s="33">
        <v>2675</v>
      </c>
      <c r="C47" s="228">
        <v>678</v>
      </c>
      <c r="D47" s="228"/>
      <c r="E47" s="130">
        <v>658</v>
      </c>
      <c r="F47" s="228">
        <v>2616</v>
      </c>
      <c r="G47" s="228"/>
      <c r="H47" s="130">
        <v>2622</v>
      </c>
      <c r="I47" s="131">
        <v>25</v>
      </c>
      <c r="J47" s="228">
        <v>1324</v>
      </c>
      <c r="K47" s="228"/>
      <c r="L47" s="130">
        <v>1974</v>
      </c>
      <c r="M47" s="228">
        <v>2617</v>
      </c>
      <c r="N47" s="228"/>
      <c r="O47" s="132" t="s">
        <v>26</v>
      </c>
    </row>
    <row r="48" spans="1:19" ht="14.45" customHeight="1" x14ac:dyDescent="0.15">
      <c r="A48" s="99">
        <v>30</v>
      </c>
      <c r="B48" s="33">
        <v>2622</v>
      </c>
      <c r="C48" s="227">
        <v>730</v>
      </c>
      <c r="D48" s="227"/>
      <c r="E48" s="130">
        <v>645</v>
      </c>
      <c r="F48" s="227">
        <v>2535</v>
      </c>
      <c r="G48" s="227"/>
      <c r="H48" s="130">
        <v>2525</v>
      </c>
      <c r="I48" s="130">
        <v>46</v>
      </c>
      <c r="J48" s="227">
        <v>1326</v>
      </c>
      <c r="K48" s="227"/>
      <c r="L48" s="130">
        <v>1890</v>
      </c>
      <c r="M48" s="227">
        <v>2222</v>
      </c>
      <c r="N48" s="227"/>
      <c r="O48" s="132" t="s">
        <v>26</v>
      </c>
    </row>
    <row r="49" spans="1:16" ht="14.45" customHeight="1" x14ac:dyDescent="0.15">
      <c r="A49" s="98" t="s">
        <v>262</v>
      </c>
      <c r="B49" s="33">
        <v>2392</v>
      </c>
      <c r="C49" s="227">
        <v>732</v>
      </c>
      <c r="D49" s="227"/>
      <c r="E49" s="130">
        <v>545</v>
      </c>
      <c r="F49" s="227">
        <v>2313</v>
      </c>
      <c r="G49" s="227"/>
      <c r="H49" s="130">
        <v>2340</v>
      </c>
      <c r="I49" s="130">
        <v>196</v>
      </c>
      <c r="J49" s="227">
        <v>1230</v>
      </c>
      <c r="K49" s="227"/>
      <c r="L49" s="130">
        <v>1710</v>
      </c>
      <c r="M49" s="227">
        <v>813</v>
      </c>
      <c r="N49" s="227"/>
      <c r="O49" s="132" t="s">
        <v>101</v>
      </c>
    </row>
    <row r="50" spans="1:16" ht="14.45" customHeight="1" x14ac:dyDescent="0.15">
      <c r="A50" s="98">
        <v>2</v>
      </c>
      <c r="B50" s="24">
        <v>2280</v>
      </c>
      <c r="C50" s="225">
        <v>786</v>
      </c>
      <c r="D50" s="225"/>
      <c r="E50" s="132">
        <v>565</v>
      </c>
      <c r="F50" s="225">
        <v>2282</v>
      </c>
      <c r="G50" s="225"/>
      <c r="H50" s="132">
        <v>2257</v>
      </c>
      <c r="I50" s="132">
        <v>310</v>
      </c>
      <c r="J50" s="225">
        <v>1163</v>
      </c>
      <c r="K50" s="225"/>
      <c r="L50" s="132">
        <v>1652</v>
      </c>
      <c r="M50" s="225">
        <v>1012</v>
      </c>
      <c r="N50" s="225"/>
      <c r="O50" s="132">
        <v>526</v>
      </c>
    </row>
    <row r="51" spans="1:16" ht="14.45" customHeight="1" x14ac:dyDescent="0.15">
      <c r="A51" s="98">
        <v>3</v>
      </c>
      <c r="B51" s="140">
        <v>2088</v>
      </c>
      <c r="C51" s="226">
        <v>667</v>
      </c>
      <c r="D51" s="226"/>
      <c r="E51" s="142">
        <v>515</v>
      </c>
      <c r="F51" s="226">
        <v>2049</v>
      </c>
      <c r="G51" s="226"/>
      <c r="H51" s="142">
        <v>2053</v>
      </c>
      <c r="I51" s="142">
        <v>830</v>
      </c>
      <c r="J51" s="226">
        <v>1106</v>
      </c>
      <c r="K51" s="226"/>
      <c r="L51" s="142">
        <v>1512</v>
      </c>
      <c r="M51" s="226">
        <v>762</v>
      </c>
      <c r="N51" s="226"/>
      <c r="O51" s="142">
        <v>1096</v>
      </c>
      <c r="P51" s="2"/>
    </row>
    <row r="52" spans="1:16" ht="15" customHeight="1" x14ac:dyDescent="0.15">
      <c r="A52" s="5" t="s">
        <v>66</v>
      </c>
      <c r="E52" s="2"/>
      <c r="F52" s="2"/>
      <c r="G52" s="2"/>
      <c r="H52" s="2"/>
      <c r="I52" s="2"/>
      <c r="J52" s="2"/>
      <c r="K52" s="2"/>
    </row>
    <row r="53" spans="1:16" ht="15" customHeight="1" x14ac:dyDescent="0.15">
      <c r="A53" s="143" t="s">
        <v>236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2"/>
      <c r="N53" s="2"/>
      <c r="O53" s="2"/>
    </row>
    <row r="54" spans="1:16" ht="15" customHeight="1" x14ac:dyDescent="0.15">
      <c r="A54" s="143" t="s">
        <v>237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2"/>
      <c r="N54" s="2"/>
      <c r="O54" s="2"/>
    </row>
    <row r="55" spans="1:16" ht="15" customHeight="1" x14ac:dyDescent="0.15">
      <c r="A55" s="143" t="s">
        <v>238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2"/>
      <c r="N55" s="2"/>
      <c r="O55" s="2"/>
    </row>
    <row r="56" spans="1:16" ht="15" customHeight="1" x14ac:dyDescent="0.15">
      <c r="A56" s="143" t="s">
        <v>99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2"/>
      <c r="N56" s="2"/>
      <c r="O56" s="2"/>
    </row>
    <row r="57" spans="1:16" ht="15" customHeight="1" x14ac:dyDescent="0.15">
      <c r="A57" s="145" t="s">
        <v>102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2"/>
      <c r="N57" s="2"/>
      <c r="O57" s="2"/>
    </row>
    <row r="58" spans="1:16" x14ac:dyDescent="0.15">
      <c r="A58" s="143" t="s">
        <v>220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2"/>
      <c r="N58" s="2"/>
      <c r="O58" s="2"/>
    </row>
  </sheetData>
  <mergeCells count="164">
    <mergeCell ref="K6:M7"/>
    <mergeCell ref="A8:C8"/>
    <mergeCell ref="D8:G8"/>
    <mergeCell ref="H8:J8"/>
    <mergeCell ref="K8:M8"/>
    <mergeCell ref="A11:C11"/>
    <mergeCell ref="D11:G11"/>
    <mergeCell ref="H11:J11"/>
    <mergeCell ref="K11:M11"/>
    <mergeCell ref="H6:J7"/>
    <mergeCell ref="D6:G7"/>
    <mergeCell ref="A12:C12"/>
    <mergeCell ref="D12:G12"/>
    <mergeCell ref="H12:J12"/>
    <mergeCell ref="K12:M12"/>
    <mergeCell ref="A9:C9"/>
    <mergeCell ref="D9:G9"/>
    <mergeCell ref="H9:J9"/>
    <mergeCell ref="K9:M9"/>
    <mergeCell ref="A10:C10"/>
    <mergeCell ref="D10:G10"/>
    <mergeCell ref="H10:J10"/>
    <mergeCell ref="K10:M10"/>
    <mergeCell ref="A15:C15"/>
    <mergeCell ref="D15:G15"/>
    <mergeCell ref="H15:J15"/>
    <mergeCell ref="K15:M15"/>
    <mergeCell ref="A16:C16"/>
    <mergeCell ref="D16:G16"/>
    <mergeCell ref="H16:J16"/>
    <mergeCell ref="K16:M16"/>
    <mergeCell ref="A13:C13"/>
    <mergeCell ref="D13:G13"/>
    <mergeCell ref="H13:J13"/>
    <mergeCell ref="K13:M13"/>
    <mergeCell ref="A14:C14"/>
    <mergeCell ref="D14:G14"/>
    <mergeCell ref="H14:J14"/>
    <mergeCell ref="K14:M14"/>
    <mergeCell ref="A19:C19"/>
    <mergeCell ref="D19:G19"/>
    <mergeCell ref="H19:J19"/>
    <mergeCell ref="K19:M19"/>
    <mergeCell ref="A20:C20"/>
    <mergeCell ref="D20:G20"/>
    <mergeCell ref="H20:J20"/>
    <mergeCell ref="K20:M20"/>
    <mergeCell ref="A17:C17"/>
    <mergeCell ref="D17:G17"/>
    <mergeCell ref="H17:J17"/>
    <mergeCell ref="K17:M17"/>
    <mergeCell ref="A18:C18"/>
    <mergeCell ref="D18:G18"/>
    <mergeCell ref="H18:J18"/>
    <mergeCell ref="K18:M18"/>
    <mergeCell ref="A23:C23"/>
    <mergeCell ref="D23:G23"/>
    <mergeCell ref="H23:J23"/>
    <mergeCell ref="K23:M23"/>
    <mergeCell ref="A24:C24"/>
    <mergeCell ref="D24:G24"/>
    <mergeCell ref="H24:J24"/>
    <mergeCell ref="K24:M24"/>
    <mergeCell ref="A21:C21"/>
    <mergeCell ref="D21:G21"/>
    <mergeCell ref="H21:J21"/>
    <mergeCell ref="K21:M21"/>
    <mergeCell ref="A22:C22"/>
    <mergeCell ref="D22:G22"/>
    <mergeCell ref="H22:J22"/>
    <mergeCell ref="K22:M22"/>
    <mergeCell ref="L29:L30"/>
    <mergeCell ref="M29:N30"/>
    <mergeCell ref="C30:D30"/>
    <mergeCell ref="F30:G30"/>
    <mergeCell ref="C31:D31"/>
    <mergeCell ref="F31:G31"/>
    <mergeCell ref="J31:K31"/>
    <mergeCell ref="M31:N31"/>
    <mergeCell ref="B29:B30"/>
    <mergeCell ref="C29:D29"/>
    <mergeCell ref="E29:E30"/>
    <mergeCell ref="F29:G29"/>
    <mergeCell ref="I29:I30"/>
    <mergeCell ref="J29:K30"/>
    <mergeCell ref="C34:D34"/>
    <mergeCell ref="F34:G34"/>
    <mergeCell ref="J34:K34"/>
    <mergeCell ref="M34:N34"/>
    <mergeCell ref="C35:D35"/>
    <mergeCell ref="F35:G35"/>
    <mergeCell ref="J35:K35"/>
    <mergeCell ref="M35:N35"/>
    <mergeCell ref="C32:D32"/>
    <mergeCell ref="F32:G32"/>
    <mergeCell ref="J32:K32"/>
    <mergeCell ref="M32:N32"/>
    <mergeCell ref="C33:D33"/>
    <mergeCell ref="F33:G33"/>
    <mergeCell ref="J33:K33"/>
    <mergeCell ref="M33:N33"/>
    <mergeCell ref="C38:D38"/>
    <mergeCell ref="F38:G38"/>
    <mergeCell ref="J38:K38"/>
    <mergeCell ref="M38:N38"/>
    <mergeCell ref="C39:D39"/>
    <mergeCell ref="F39:G39"/>
    <mergeCell ref="J39:K39"/>
    <mergeCell ref="M39:N39"/>
    <mergeCell ref="C36:D36"/>
    <mergeCell ref="F36:G36"/>
    <mergeCell ref="J36:K36"/>
    <mergeCell ref="M36:N36"/>
    <mergeCell ref="C37:D37"/>
    <mergeCell ref="F37:G37"/>
    <mergeCell ref="J37:K37"/>
    <mergeCell ref="M37:N37"/>
    <mergeCell ref="L41:L42"/>
    <mergeCell ref="O41:O42"/>
    <mergeCell ref="C43:D43"/>
    <mergeCell ref="F43:G43"/>
    <mergeCell ref="J43:K43"/>
    <mergeCell ref="M43:N43"/>
    <mergeCell ref="B41:B42"/>
    <mergeCell ref="C41:D42"/>
    <mergeCell ref="E41:E42"/>
    <mergeCell ref="F41:G42"/>
    <mergeCell ref="I41:I42"/>
    <mergeCell ref="J41:K42"/>
    <mergeCell ref="M41:N41"/>
    <mergeCell ref="M42:N42"/>
    <mergeCell ref="M47:N47"/>
    <mergeCell ref="C44:D44"/>
    <mergeCell ref="F44:G44"/>
    <mergeCell ref="J44:K44"/>
    <mergeCell ref="M44:N44"/>
    <mergeCell ref="C45:D45"/>
    <mergeCell ref="F45:G45"/>
    <mergeCell ref="J45:K45"/>
    <mergeCell ref="M45:N45"/>
    <mergeCell ref="M28:N28"/>
    <mergeCell ref="C50:D50"/>
    <mergeCell ref="F50:G50"/>
    <mergeCell ref="J50:K50"/>
    <mergeCell ref="M50:N50"/>
    <mergeCell ref="C51:D51"/>
    <mergeCell ref="F51:G51"/>
    <mergeCell ref="J51:K51"/>
    <mergeCell ref="M51:N51"/>
    <mergeCell ref="C48:D48"/>
    <mergeCell ref="F48:G48"/>
    <mergeCell ref="J48:K48"/>
    <mergeCell ref="M48:N48"/>
    <mergeCell ref="C49:D49"/>
    <mergeCell ref="F49:G49"/>
    <mergeCell ref="J49:K49"/>
    <mergeCell ref="M49:N49"/>
    <mergeCell ref="C46:D46"/>
    <mergeCell ref="F46:G46"/>
    <mergeCell ref="J46:K46"/>
    <mergeCell ref="M46:N46"/>
    <mergeCell ref="C47:D47"/>
    <mergeCell ref="F47:G47"/>
    <mergeCell ref="J47:K47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scale="95" firstPageNumber="93" orientation="portrait" useFirstPageNumber="1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zoomScaleNormal="100" zoomScaleSheetLayoutView="100" workbookViewId="0"/>
  </sheetViews>
  <sheetFormatPr defaultRowHeight="13.5" x14ac:dyDescent="0.15"/>
  <cols>
    <col min="1" max="1" width="13.5" customWidth="1"/>
    <col min="2" max="2" width="11.125" customWidth="1"/>
    <col min="3" max="3" width="2.125" customWidth="1"/>
    <col min="4" max="4" width="9" customWidth="1"/>
    <col min="5" max="5" width="4" customWidth="1"/>
    <col min="6" max="6" width="7.125" customWidth="1"/>
    <col min="7" max="7" width="6.5" customWidth="1"/>
    <col min="8" max="8" width="4.875" customWidth="1"/>
    <col min="9" max="9" width="8.875" customWidth="1"/>
    <col min="10" max="10" width="2.5" customWidth="1"/>
    <col min="11" max="11" width="11.125" customWidth="1"/>
  </cols>
  <sheetData>
    <row r="2" spans="1:11" ht="15.95" customHeight="1" x14ac:dyDescent="0.15">
      <c r="A2" s="25"/>
    </row>
    <row r="3" spans="1:11" ht="15.95" customHeight="1" x14ac:dyDescent="0.15">
      <c r="A3" s="25"/>
    </row>
    <row r="4" spans="1:11" ht="15.95" customHeight="1" x14ac:dyDescent="0.15">
      <c r="A4" s="25" t="s">
        <v>116</v>
      </c>
    </row>
    <row r="5" spans="1:11" ht="15.95" customHeight="1" x14ac:dyDescent="0.15">
      <c r="A5" s="25"/>
      <c r="K5" s="124" t="s">
        <v>112</v>
      </c>
    </row>
    <row r="6" spans="1:11" ht="12.75" customHeight="1" x14ac:dyDescent="0.15">
      <c r="A6" s="11" t="s">
        <v>69</v>
      </c>
      <c r="B6" s="171" t="s">
        <v>111</v>
      </c>
      <c r="C6" s="196"/>
      <c r="D6" s="196"/>
      <c r="E6" s="196"/>
      <c r="F6" s="186"/>
      <c r="G6" s="171" t="s">
        <v>110</v>
      </c>
      <c r="H6" s="196"/>
      <c r="I6" s="196"/>
      <c r="J6" s="196"/>
      <c r="K6" s="196"/>
    </row>
    <row r="7" spans="1:11" ht="12.75" customHeight="1" x14ac:dyDescent="0.15">
      <c r="A7" s="40"/>
      <c r="B7" s="177"/>
      <c r="C7" s="197"/>
      <c r="D7" s="197"/>
      <c r="E7" s="197"/>
      <c r="F7" s="178"/>
      <c r="G7" s="177"/>
      <c r="H7" s="197"/>
      <c r="I7" s="197"/>
      <c r="J7" s="197"/>
      <c r="K7" s="197"/>
    </row>
    <row r="8" spans="1:11" ht="23.45" customHeight="1" x14ac:dyDescent="0.15">
      <c r="A8" s="39" t="s">
        <v>71</v>
      </c>
      <c r="B8" s="120" t="s">
        <v>19</v>
      </c>
      <c r="C8" s="200" t="s">
        <v>115</v>
      </c>
      <c r="D8" s="202"/>
      <c r="E8" s="200" t="s">
        <v>114</v>
      </c>
      <c r="F8" s="202"/>
      <c r="G8" s="200" t="s">
        <v>19</v>
      </c>
      <c r="H8" s="202"/>
      <c r="I8" s="201" t="s">
        <v>115</v>
      </c>
      <c r="J8" s="202"/>
      <c r="K8" s="118" t="s">
        <v>114</v>
      </c>
    </row>
    <row r="9" spans="1:11" ht="15.2" customHeight="1" x14ac:dyDescent="0.15">
      <c r="A9" s="6" t="s">
        <v>269</v>
      </c>
      <c r="B9" s="129">
        <v>30039</v>
      </c>
      <c r="C9" s="170">
        <v>10702</v>
      </c>
      <c r="D9" s="170"/>
      <c r="E9" s="170">
        <v>19337</v>
      </c>
      <c r="F9" s="170"/>
      <c r="G9" s="164">
        <v>3276</v>
      </c>
      <c r="H9" s="164"/>
      <c r="I9" s="170">
        <v>1403</v>
      </c>
      <c r="J9" s="170"/>
      <c r="K9" s="128">
        <v>1873</v>
      </c>
    </row>
    <row r="10" spans="1:11" ht="15.2" customHeight="1" x14ac:dyDescent="0.15">
      <c r="A10" s="6">
        <v>26</v>
      </c>
      <c r="B10" s="129">
        <v>29175</v>
      </c>
      <c r="C10" s="170">
        <v>10486</v>
      </c>
      <c r="D10" s="170"/>
      <c r="E10" s="170">
        <v>18689</v>
      </c>
      <c r="F10" s="170"/>
      <c r="G10" s="164">
        <v>3140</v>
      </c>
      <c r="H10" s="164"/>
      <c r="I10" s="170">
        <v>1346</v>
      </c>
      <c r="J10" s="170"/>
      <c r="K10" s="128">
        <v>1794</v>
      </c>
    </row>
    <row r="11" spans="1:11" ht="15.2" customHeight="1" x14ac:dyDescent="0.15">
      <c r="A11" s="6">
        <v>27</v>
      </c>
      <c r="B11" s="129">
        <v>28348</v>
      </c>
      <c r="C11" s="170">
        <v>10373</v>
      </c>
      <c r="D11" s="170"/>
      <c r="E11" s="170">
        <v>17975</v>
      </c>
      <c r="F11" s="170"/>
      <c r="G11" s="164">
        <v>3164</v>
      </c>
      <c r="H11" s="164"/>
      <c r="I11" s="170">
        <v>1371</v>
      </c>
      <c r="J11" s="170"/>
      <c r="K11" s="128">
        <v>1793</v>
      </c>
    </row>
    <row r="12" spans="1:11" ht="15.2" customHeight="1" x14ac:dyDescent="0.15">
      <c r="A12" s="6">
        <v>28</v>
      </c>
      <c r="B12" s="129">
        <v>27526</v>
      </c>
      <c r="C12" s="170">
        <v>9817</v>
      </c>
      <c r="D12" s="170"/>
      <c r="E12" s="170">
        <v>17709</v>
      </c>
      <c r="F12" s="170"/>
      <c r="G12" s="164">
        <v>3400</v>
      </c>
      <c r="H12" s="164"/>
      <c r="I12" s="170">
        <v>1553</v>
      </c>
      <c r="J12" s="170"/>
      <c r="K12" s="128">
        <v>1847</v>
      </c>
    </row>
    <row r="13" spans="1:11" ht="15.2" customHeight="1" x14ac:dyDescent="0.15">
      <c r="A13" s="6">
        <v>29</v>
      </c>
      <c r="B13" s="129">
        <v>27333</v>
      </c>
      <c r="C13" s="164">
        <v>9539</v>
      </c>
      <c r="D13" s="164"/>
      <c r="E13" s="164">
        <v>17794</v>
      </c>
      <c r="F13" s="164"/>
      <c r="G13" s="164">
        <v>3578</v>
      </c>
      <c r="H13" s="164"/>
      <c r="I13" s="164">
        <v>1705</v>
      </c>
      <c r="J13" s="164"/>
      <c r="K13" s="127">
        <v>1873</v>
      </c>
    </row>
    <row r="14" spans="1:11" ht="15.2" customHeight="1" x14ac:dyDescent="0.15">
      <c r="A14" s="6">
        <v>30</v>
      </c>
      <c r="B14" s="129">
        <v>27239</v>
      </c>
      <c r="C14" s="164">
        <v>9409</v>
      </c>
      <c r="D14" s="164"/>
      <c r="E14" s="164">
        <v>17830</v>
      </c>
      <c r="F14" s="164"/>
      <c r="G14" s="164">
        <v>3617</v>
      </c>
      <c r="H14" s="164"/>
      <c r="I14" s="164">
        <v>1710</v>
      </c>
      <c r="J14" s="164"/>
      <c r="K14" s="127">
        <v>1907</v>
      </c>
    </row>
    <row r="15" spans="1:11" ht="15.2" customHeight="1" x14ac:dyDescent="0.15">
      <c r="A15" s="121" t="s">
        <v>262</v>
      </c>
      <c r="B15" s="129">
        <v>26123</v>
      </c>
      <c r="C15" s="164">
        <v>9158</v>
      </c>
      <c r="D15" s="164"/>
      <c r="E15" s="164">
        <f>B15-C15</f>
        <v>16965</v>
      </c>
      <c r="F15" s="164"/>
      <c r="G15" s="164">
        <v>3512</v>
      </c>
      <c r="H15" s="164"/>
      <c r="I15" s="164">
        <v>1615</v>
      </c>
      <c r="J15" s="164"/>
      <c r="K15" s="127">
        <f>G15-I15</f>
        <v>1897</v>
      </c>
    </row>
    <row r="16" spans="1:11" ht="15.2" customHeight="1" x14ac:dyDescent="0.15">
      <c r="A16" s="121">
        <v>2</v>
      </c>
      <c r="B16" s="129">
        <v>25853</v>
      </c>
      <c r="C16" s="164">
        <v>9308</v>
      </c>
      <c r="D16" s="164"/>
      <c r="E16" s="164">
        <v>16545</v>
      </c>
      <c r="F16" s="164"/>
      <c r="G16" s="164">
        <v>3938</v>
      </c>
      <c r="H16" s="164"/>
      <c r="I16" s="164">
        <v>1712</v>
      </c>
      <c r="J16" s="164"/>
      <c r="K16" s="127">
        <v>2226</v>
      </c>
    </row>
    <row r="17" spans="1:12" ht="15.2" customHeight="1" x14ac:dyDescent="0.15">
      <c r="A17" s="119">
        <v>3</v>
      </c>
      <c r="B17" s="158">
        <v>25821</v>
      </c>
      <c r="C17" s="167">
        <v>9355</v>
      </c>
      <c r="D17" s="167"/>
      <c r="E17" s="167">
        <v>16466</v>
      </c>
      <c r="F17" s="167"/>
      <c r="G17" s="167">
        <v>3656</v>
      </c>
      <c r="H17" s="167"/>
      <c r="I17" s="167">
        <v>1512</v>
      </c>
      <c r="J17" s="167"/>
      <c r="K17" s="156">
        <v>2144</v>
      </c>
    </row>
    <row r="18" spans="1:12" ht="15.6" customHeight="1" x14ac:dyDescent="0.15">
      <c r="A18" s="25" t="s">
        <v>104</v>
      </c>
      <c r="B18" s="2"/>
      <c r="C18" s="2"/>
      <c r="D18" s="2"/>
      <c r="E18" s="2"/>
      <c r="F18" s="2"/>
      <c r="G18" s="2"/>
      <c r="K18" s="2"/>
    </row>
    <row r="19" spans="1:12" ht="15.6" customHeight="1" x14ac:dyDescent="0.15">
      <c r="A19" s="25" t="s">
        <v>239</v>
      </c>
    </row>
    <row r="20" spans="1:12" ht="15.6" customHeight="1" x14ac:dyDescent="0.15">
      <c r="A20" s="25"/>
    </row>
    <row r="21" spans="1:12" ht="15.6" customHeight="1" x14ac:dyDescent="0.15">
      <c r="A21" s="25" t="s">
        <v>113</v>
      </c>
    </row>
    <row r="22" spans="1:12" ht="15.6" customHeight="1" x14ac:dyDescent="0.15">
      <c r="A22" s="25"/>
      <c r="K22" s="124" t="s">
        <v>112</v>
      </c>
    </row>
    <row r="23" spans="1:12" ht="24" customHeight="1" x14ac:dyDescent="0.15">
      <c r="A23" s="38" t="s">
        <v>69</v>
      </c>
      <c r="B23" s="200" t="s">
        <v>111</v>
      </c>
      <c r="C23" s="202"/>
      <c r="D23" s="196" t="s">
        <v>110</v>
      </c>
      <c r="E23" s="196"/>
      <c r="F23" s="196"/>
      <c r="G23" s="196"/>
      <c r="H23" s="196"/>
      <c r="I23" s="196"/>
      <c r="J23" s="171" t="s">
        <v>109</v>
      </c>
      <c r="K23" s="196"/>
      <c r="L23" s="35"/>
    </row>
    <row r="24" spans="1:12" ht="13.5" customHeight="1" x14ac:dyDescent="0.15">
      <c r="A24" s="37"/>
      <c r="B24" s="171" t="s">
        <v>108</v>
      </c>
      <c r="C24" s="186"/>
      <c r="D24" s="171" t="s">
        <v>107</v>
      </c>
      <c r="E24" s="196"/>
      <c r="F24" s="270"/>
      <c r="G24" s="122"/>
      <c r="H24" s="122"/>
      <c r="I24" s="270"/>
      <c r="J24" s="216"/>
      <c r="K24" s="217"/>
      <c r="L24" s="35"/>
    </row>
    <row r="25" spans="1:12" ht="13.5" customHeight="1" x14ac:dyDescent="0.15">
      <c r="A25" s="37"/>
      <c r="B25" s="216"/>
      <c r="C25" s="218"/>
      <c r="D25" s="216"/>
      <c r="E25" s="217"/>
      <c r="F25" s="271"/>
      <c r="G25" s="123"/>
      <c r="H25" s="123"/>
      <c r="I25" s="272"/>
      <c r="J25" s="216"/>
      <c r="K25" s="217"/>
      <c r="L25" s="35"/>
    </row>
    <row r="26" spans="1:12" ht="15.95" customHeight="1" x14ac:dyDescent="0.15">
      <c r="A26" s="36" t="s">
        <v>71</v>
      </c>
      <c r="B26" s="177"/>
      <c r="C26" s="178"/>
      <c r="D26" s="177"/>
      <c r="E26" s="178"/>
      <c r="F26" s="201" t="s">
        <v>106</v>
      </c>
      <c r="G26" s="202"/>
      <c r="H26" s="201" t="s">
        <v>105</v>
      </c>
      <c r="I26" s="202"/>
      <c r="J26" s="177"/>
      <c r="K26" s="197"/>
      <c r="L26" s="35"/>
    </row>
    <row r="27" spans="1:12" ht="15.2" customHeight="1" x14ac:dyDescent="0.15">
      <c r="A27" s="6" t="s">
        <v>269</v>
      </c>
      <c r="B27" s="213">
        <v>32594</v>
      </c>
      <c r="C27" s="164"/>
      <c r="D27" s="164">
        <f t="shared" ref="D27:D30" si="0">SUM(F27:I27)</f>
        <v>3276</v>
      </c>
      <c r="E27" s="164"/>
      <c r="F27" s="170">
        <v>2191</v>
      </c>
      <c r="G27" s="199"/>
      <c r="H27" s="170">
        <v>1085</v>
      </c>
      <c r="I27" s="199"/>
      <c r="J27" s="170">
        <v>5759</v>
      </c>
      <c r="K27" s="199"/>
      <c r="L27" s="34"/>
    </row>
    <row r="28" spans="1:12" ht="15.2" customHeight="1" x14ac:dyDescent="0.15">
      <c r="A28" s="6">
        <v>26</v>
      </c>
      <c r="B28" s="213">
        <v>30339</v>
      </c>
      <c r="C28" s="164"/>
      <c r="D28" s="164">
        <f t="shared" si="0"/>
        <v>3140</v>
      </c>
      <c r="E28" s="164"/>
      <c r="F28" s="170">
        <v>2154</v>
      </c>
      <c r="G28" s="199"/>
      <c r="H28" s="170">
        <v>986</v>
      </c>
      <c r="I28" s="199"/>
      <c r="J28" s="170">
        <v>5228</v>
      </c>
      <c r="K28" s="199"/>
      <c r="L28" s="34"/>
    </row>
    <row r="29" spans="1:12" ht="15.2" customHeight="1" x14ac:dyDescent="0.15">
      <c r="A29" s="6">
        <v>27</v>
      </c>
      <c r="B29" s="213">
        <v>29623</v>
      </c>
      <c r="C29" s="164"/>
      <c r="D29" s="164">
        <f t="shared" si="0"/>
        <v>3164</v>
      </c>
      <c r="E29" s="164"/>
      <c r="F29" s="170">
        <v>2165</v>
      </c>
      <c r="G29" s="199"/>
      <c r="H29" s="170">
        <v>999</v>
      </c>
      <c r="I29" s="199"/>
      <c r="J29" s="170">
        <v>5194</v>
      </c>
      <c r="K29" s="199"/>
      <c r="L29" s="34"/>
    </row>
    <row r="30" spans="1:12" ht="15.2" customHeight="1" x14ac:dyDescent="0.15">
      <c r="A30" s="6">
        <v>28</v>
      </c>
      <c r="B30" s="213">
        <v>28922</v>
      </c>
      <c r="C30" s="164"/>
      <c r="D30" s="164">
        <f t="shared" si="0"/>
        <v>3400</v>
      </c>
      <c r="E30" s="164"/>
      <c r="F30" s="164">
        <v>2004</v>
      </c>
      <c r="G30" s="199"/>
      <c r="H30" s="164">
        <v>1396</v>
      </c>
      <c r="I30" s="199"/>
      <c r="J30" s="164">
        <v>4851</v>
      </c>
      <c r="K30" s="199"/>
      <c r="L30" s="34"/>
    </row>
    <row r="31" spans="1:12" ht="15.2" customHeight="1" x14ac:dyDescent="0.15">
      <c r="A31" s="6">
        <v>29</v>
      </c>
      <c r="B31" s="213">
        <v>28842</v>
      </c>
      <c r="C31" s="164"/>
      <c r="D31" s="164">
        <v>3578</v>
      </c>
      <c r="E31" s="164"/>
      <c r="F31" s="164">
        <v>2068</v>
      </c>
      <c r="G31" s="164"/>
      <c r="H31" s="164">
        <v>1509</v>
      </c>
      <c r="I31" s="164"/>
      <c r="J31" s="164">
        <v>4643</v>
      </c>
      <c r="K31" s="164"/>
      <c r="L31" s="34"/>
    </row>
    <row r="32" spans="1:12" ht="15.2" customHeight="1" x14ac:dyDescent="0.15">
      <c r="A32" s="6">
        <v>30</v>
      </c>
      <c r="B32" s="213">
        <v>28741</v>
      </c>
      <c r="C32" s="164"/>
      <c r="D32" s="164">
        <v>3617</v>
      </c>
      <c r="E32" s="164"/>
      <c r="F32" s="164">
        <v>2114</v>
      </c>
      <c r="G32" s="164"/>
      <c r="H32" s="164">
        <v>1502</v>
      </c>
      <c r="I32" s="164"/>
      <c r="J32" s="164">
        <v>4521</v>
      </c>
      <c r="K32" s="164"/>
      <c r="L32" s="34"/>
    </row>
    <row r="33" spans="1:12" ht="15.2" customHeight="1" x14ac:dyDescent="0.15">
      <c r="A33" s="6" t="s">
        <v>262</v>
      </c>
      <c r="B33" s="213">
        <v>27583</v>
      </c>
      <c r="C33" s="164"/>
      <c r="D33" s="164">
        <f>F33+H33</f>
        <v>3512</v>
      </c>
      <c r="E33" s="164"/>
      <c r="F33" s="164">
        <v>2052</v>
      </c>
      <c r="G33" s="164"/>
      <c r="H33" s="164">
        <v>1460</v>
      </c>
      <c r="I33" s="164"/>
      <c r="J33" s="164">
        <v>4355</v>
      </c>
      <c r="K33" s="164"/>
      <c r="L33" s="34"/>
    </row>
    <row r="34" spans="1:12" ht="15.2" customHeight="1" x14ac:dyDescent="0.15">
      <c r="A34" s="6">
        <v>2</v>
      </c>
      <c r="B34" s="213">
        <v>27485</v>
      </c>
      <c r="C34" s="164"/>
      <c r="D34" s="164">
        <v>3938</v>
      </c>
      <c r="E34" s="164"/>
      <c r="F34" s="164">
        <v>2306</v>
      </c>
      <c r="G34" s="164"/>
      <c r="H34" s="164">
        <v>1632</v>
      </c>
      <c r="I34" s="164"/>
      <c r="J34" s="164">
        <v>4361</v>
      </c>
      <c r="K34" s="164"/>
      <c r="L34" s="34"/>
    </row>
    <row r="35" spans="1:12" ht="15.2" customHeight="1" x14ac:dyDescent="0.15">
      <c r="A35" s="6">
        <v>3</v>
      </c>
      <c r="B35" s="211">
        <v>27270</v>
      </c>
      <c r="C35" s="167"/>
      <c r="D35" s="167">
        <v>3656</v>
      </c>
      <c r="E35" s="167"/>
      <c r="F35" s="167">
        <v>2207</v>
      </c>
      <c r="G35" s="167"/>
      <c r="H35" s="167">
        <v>1449</v>
      </c>
      <c r="I35" s="167"/>
      <c r="J35" s="167">
        <v>4292</v>
      </c>
      <c r="K35" s="167"/>
      <c r="L35" s="34"/>
    </row>
    <row r="36" spans="1:12" ht="15.95" customHeight="1" x14ac:dyDescent="0.15">
      <c r="A36" s="4" t="s">
        <v>104</v>
      </c>
      <c r="B36" s="2"/>
      <c r="C36" s="2"/>
      <c r="D36" s="2"/>
      <c r="E36" s="2"/>
      <c r="F36" s="2"/>
      <c r="G36" s="2"/>
      <c r="H36" s="2"/>
    </row>
    <row r="37" spans="1:12" ht="15.95" customHeight="1" x14ac:dyDescent="0.15">
      <c r="A37" s="25" t="s">
        <v>240</v>
      </c>
    </row>
    <row r="38" spans="1:12" ht="15.95" customHeight="1" x14ac:dyDescent="0.15">
      <c r="A38" s="25" t="s">
        <v>103</v>
      </c>
    </row>
    <row r="39" spans="1:12" ht="15.95" customHeight="1" x14ac:dyDescent="0.15">
      <c r="A39" s="25" t="s">
        <v>241</v>
      </c>
    </row>
  </sheetData>
  <mergeCells count="96">
    <mergeCell ref="B35:C35"/>
    <mergeCell ref="D35:E35"/>
    <mergeCell ref="F35:G35"/>
    <mergeCell ref="H35:I35"/>
    <mergeCell ref="J35:K35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C17:D17"/>
    <mergeCell ref="E17:F17"/>
    <mergeCell ref="G17:H17"/>
    <mergeCell ref="I17:J17"/>
    <mergeCell ref="B23:C23"/>
    <mergeCell ref="D23:I23"/>
    <mergeCell ref="J23:K26"/>
    <mergeCell ref="B24:C26"/>
    <mergeCell ref="D24:E26"/>
    <mergeCell ref="F24:F25"/>
    <mergeCell ref="I24:I25"/>
    <mergeCell ref="F26:G26"/>
    <mergeCell ref="H26:I26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B6:F7"/>
    <mergeCell ref="G6:K7"/>
    <mergeCell ref="C8:D8"/>
    <mergeCell ref="E8:F8"/>
    <mergeCell ref="G8:H8"/>
    <mergeCell ref="I8:J8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94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zoomScaleNormal="100" zoomScaleSheetLayoutView="100" workbookViewId="0"/>
  </sheetViews>
  <sheetFormatPr defaultRowHeight="13.5" x14ac:dyDescent="0.15"/>
  <cols>
    <col min="1" max="1" width="10.25" customWidth="1"/>
    <col min="2" max="2" width="8.5" customWidth="1"/>
    <col min="3" max="3" width="1.5" customWidth="1"/>
    <col min="4" max="4" width="6.125" customWidth="1"/>
    <col min="5" max="5" width="3.875" customWidth="1"/>
    <col min="6" max="6" width="4" customWidth="1"/>
    <col min="7" max="7" width="6" customWidth="1"/>
    <col min="8" max="8" width="1.5" customWidth="1"/>
    <col min="9" max="9" width="4.125" customWidth="1"/>
    <col min="10" max="10" width="3.5" customWidth="1"/>
    <col min="11" max="11" width="0.875" customWidth="1"/>
    <col min="12" max="12" width="7" customWidth="1"/>
    <col min="13" max="13" width="3" customWidth="1"/>
    <col min="14" max="14" width="4.875" customWidth="1"/>
    <col min="15" max="15" width="5.125" customWidth="1"/>
    <col min="16" max="16" width="2.5" customWidth="1"/>
    <col min="17" max="17" width="7.875" customWidth="1"/>
  </cols>
  <sheetData>
    <row r="2" spans="1:18" ht="15.95" customHeight="1" x14ac:dyDescent="0.15">
      <c r="A2" s="25"/>
    </row>
    <row r="3" spans="1:18" ht="15.95" customHeight="1" x14ac:dyDescent="0.15">
      <c r="A3" s="25"/>
    </row>
    <row r="4" spans="1:18" ht="15.95" customHeight="1" x14ac:dyDescent="0.15">
      <c r="A4" s="25" t="s">
        <v>135</v>
      </c>
    </row>
    <row r="5" spans="1:18" ht="15.95" customHeight="1" x14ac:dyDescent="0.15">
      <c r="A5" s="25"/>
      <c r="I5" s="2"/>
      <c r="M5" s="105"/>
      <c r="Q5" s="105" t="s">
        <v>221</v>
      </c>
    </row>
    <row r="6" spans="1:18" ht="15" customHeight="1" x14ac:dyDescent="0.15">
      <c r="A6" s="38" t="s">
        <v>69</v>
      </c>
      <c r="B6" s="171" t="s">
        <v>19</v>
      </c>
      <c r="C6" s="196"/>
      <c r="D6" s="171" t="s">
        <v>134</v>
      </c>
      <c r="E6" s="186"/>
      <c r="F6" s="171" t="s">
        <v>133</v>
      </c>
      <c r="G6" s="186"/>
      <c r="H6" s="171" t="s">
        <v>132</v>
      </c>
      <c r="I6" s="196"/>
      <c r="J6" s="196"/>
      <c r="K6" s="186"/>
      <c r="L6" s="171" t="s">
        <v>131</v>
      </c>
      <c r="M6" s="186"/>
      <c r="N6" s="171" t="s">
        <v>130</v>
      </c>
      <c r="O6" s="186"/>
      <c r="P6" s="204" t="s">
        <v>129</v>
      </c>
      <c r="Q6" s="205"/>
    </row>
    <row r="7" spans="1:18" ht="15" customHeight="1" x14ac:dyDescent="0.15">
      <c r="A7" s="36" t="s">
        <v>71</v>
      </c>
      <c r="B7" s="177"/>
      <c r="C7" s="197"/>
      <c r="D7" s="177"/>
      <c r="E7" s="178"/>
      <c r="F7" s="177"/>
      <c r="G7" s="178"/>
      <c r="H7" s="177"/>
      <c r="I7" s="197"/>
      <c r="J7" s="197"/>
      <c r="K7" s="178"/>
      <c r="L7" s="177"/>
      <c r="M7" s="178"/>
      <c r="N7" s="177"/>
      <c r="O7" s="178"/>
      <c r="P7" s="206"/>
      <c r="Q7" s="207"/>
    </row>
    <row r="8" spans="1:18" ht="15.2" customHeight="1" x14ac:dyDescent="0.15">
      <c r="A8" s="6" t="s">
        <v>269</v>
      </c>
      <c r="B8" s="277">
        <v>26</v>
      </c>
      <c r="C8" s="165"/>
      <c r="D8" s="192">
        <v>9</v>
      </c>
      <c r="E8" s="192"/>
      <c r="F8" s="192" t="s">
        <v>26</v>
      </c>
      <c r="G8" s="192"/>
      <c r="H8" s="280">
        <v>14</v>
      </c>
      <c r="I8" s="280"/>
      <c r="J8" s="280"/>
      <c r="K8" s="280"/>
      <c r="L8" s="192">
        <v>1</v>
      </c>
      <c r="M8" s="192"/>
      <c r="N8" s="280">
        <v>1</v>
      </c>
      <c r="O8" s="280"/>
      <c r="P8" s="279">
        <v>1</v>
      </c>
      <c r="Q8" s="279"/>
    </row>
    <row r="9" spans="1:18" ht="15.2" customHeight="1" x14ac:dyDescent="0.15">
      <c r="A9" s="6">
        <v>26</v>
      </c>
      <c r="B9" s="277">
        <v>23</v>
      </c>
      <c r="C9" s="165"/>
      <c r="D9" s="192">
        <v>5</v>
      </c>
      <c r="E9" s="192"/>
      <c r="F9" s="192" t="s">
        <v>26</v>
      </c>
      <c r="G9" s="192"/>
      <c r="H9" s="280">
        <v>14</v>
      </c>
      <c r="I9" s="280"/>
      <c r="J9" s="280"/>
      <c r="K9" s="280"/>
      <c r="L9" s="192" t="s">
        <v>26</v>
      </c>
      <c r="M9" s="192"/>
      <c r="N9" s="280">
        <v>4</v>
      </c>
      <c r="O9" s="280"/>
      <c r="P9" s="279" t="s">
        <v>26</v>
      </c>
      <c r="Q9" s="279"/>
    </row>
    <row r="10" spans="1:18" ht="15.2" customHeight="1" x14ac:dyDescent="0.15">
      <c r="A10" s="6">
        <v>27</v>
      </c>
      <c r="B10" s="277">
        <v>26</v>
      </c>
      <c r="C10" s="165"/>
      <c r="D10" s="192">
        <v>5</v>
      </c>
      <c r="E10" s="192"/>
      <c r="F10" s="192" t="s">
        <v>26</v>
      </c>
      <c r="G10" s="192"/>
      <c r="H10" s="280">
        <v>12</v>
      </c>
      <c r="I10" s="280"/>
      <c r="J10" s="280"/>
      <c r="K10" s="280"/>
      <c r="L10" s="192" t="s">
        <v>26</v>
      </c>
      <c r="M10" s="192"/>
      <c r="N10" s="280">
        <v>9</v>
      </c>
      <c r="O10" s="280"/>
      <c r="P10" s="279" t="s">
        <v>26</v>
      </c>
      <c r="Q10" s="279"/>
    </row>
    <row r="11" spans="1:18" ht="15.2" customHeight="1" x14ac:dyDescent="0.15">
      <c r="A11" s="6">
        <v>28</v>
      </c>
      <c r="B11" s="277">
        <v>22</v>
      </c>
      <c r="C11" s="165"/>
      <c r="D11" s="192">
        <v>2</v>
      </c>
      <c r="E11" s="192"/>
      <c r="F11" s="192" t="s">
        <v>26</v>
      </c>
      <c r="G11" s="192"/>
      <c r="H11" s="280">
        <v>14</v>
      </c>
      <c r="I11" s="280"/>
      <c r="J11" s="280"/>
      <c r="K11" s="280"/>
      <c r="L11" s="165">
        <v>1</v>
      </c>
      <c r="M11" s="165"/>
      <c r="N11" s="280">
        <v>2</v>
      </c>
      <c r="O11" s="280"/>
      <c r="P11" s="279">
        <v>3</v>
      </c>
      <c r="Q11" s="279"/>
    </row>
    <row r="12" spans="1:18" ht="15.2" customHeight="1" x14ac:dyDescent="0.15">
      <c r="A12" s="6">
        <v>29</v>
      </c>
      <c r="B12" s="277">
        <v>23</v>
      </c>
      <c r="C12" s="165"/>
      <c r="D12" s="165">
        <v>4</v>
      </c>
      <c r="E12" s="165"/>
      <c r="F12" s="165" t="s">
        <v>101</v>
      </c>
      <c r="G12" s="165"/>
      <c r="H12" s="278">
        <v>12</v>
      </c>
      <c r="I12" s="278"/>
      <c r="J12" s="278"/>
      <c r="K12" s="278"/>
      <c r="L12" s="165" t="s">
        <v>26</v>
      </c>
      <c r="M12" s="165"/>
      <c r="N12" s="278">
        <v>5</v>
      </c>
      <c r="O12" s="278"/>
      <c r="P12" s="273">
        <v>2</v>
      </c>
      <c r="Q12" s="273"/>
    </row>
    <row r="13" spans="1:18" ht="15.2" customHeight="1" x14ac:dyDescent="0.15">
      <c r="A13" s="6">
        <v>30</v>
      </c>
      <c r="B13" s="277">
        <v>27</v>
      </c>
      <c r="C13" s="165"/>
      <c r="D13" s="165" t="s">
        <v>101</v>
      </c>
      <c r="E13" s="165"/>
      <c r="F13" s="165" t="s">
        <v>101</v>
      </c>
      <c r="G13" s="165"/>
      <c r="H13" s="278">
        <v>13</v>
      </c>
      <c r="I13" s="278"/>
      <c r="J13" s="278"/>
      <c r="K13" s="278"/>
      <c r="L13" s="165">
        <v>8</v>
      </c>
      <c r="M13" s="165"/>
      <c r="N13" s="278">
        <v>4</v>
      </c>
      <c r="O13" s="278"/>
      <c r="P13" s="273">
        <v>2</v>
      </c>
      <c r="Q13" s="273"/>
    </row>
    <row r="14" spans="1:18" ht="15.2" customHeight="1" x14ac:dyDescent="0.15">
      <c r="A14" s="6" t="s">
        <v>262</v>
      </c>
      <c r="B14" s="277">
        <v>30</v>
      </c>
      <c r="C14" s="165"/>
      <c r="D14" s="165" t="s">
        <v>101</v>
      </c>
      <c r="E14" s="165"/>
      <c r="F14" s="165" t="s">
        <v>101</v>
      </c>
      <c r="G14" s="165"/>
      <c r="H14" s="278">
        <v>19</v>
      </c>
      <c r="I14" s="278"/>
      <c r="J14" s="278"/>
      <c r="K14" s="278"/>
      <c r="L14" s="165">
        <v>4</v>
      </c>
      <c r="M14" s="165"/>
      <c r="N14" s="165" t="s">
        <v>101</v>
      </c>
      <c r="O14" s="165"/>
      <c r="P14" s="273">
        <v>7</v>
      </c>
      <c r="Q14" s="273"/>
    </row>
    <row r="15" spans="1:18" ht="15.2" customHeight="1" x14ac:dyDescent="0.15">
      <c r="A15" s="6">
        <v>2</v>
      </c>
      <c r="B15" s="277">
        <v>50</v>
      </c>
      <c r="C15" s="165"/>
      <c r="D15" s="165">
        <v>1</v>
      </c>
      <c r="E15" s="165"/>
      <c r="F15" s="165" t="s">
        <v>101</v>
      </c>
      <c r="G15" s="165"/>
      <c r="H15" s="278">
        <v>31</v>
      </c>
      <c r="I15" s="278"/>
      <c r="J15" s="278"/>
      <c r="K15" s="278"/>
      <c r="L15" s="165">
        <v>7</v>
      </c>
      <c r="M15" s="165"/>
      <c r="N15" s="165">
        <v>2</v>
      </c>
      <c r="O15" s="165"/>
      <c r="P15" s="273">
        <v>9</v>
      </c>
      <c r="Q15" s="273"/>
    </row>
    <row r="16" spans="1:18" ht="15.2" customHeight="1" x14ac:dyDescent="0.15">
      <c r="A16" s="6">
        <v>3</v>
      </c>
      <c r="B16" s="274">
        <v>32</v>
      </c>
      <c r="C16" s="168"/>
      <c r="D16" s="168">
        <v>5</v>
      </c>
      <c r="E16" s="168"/>
      <c r="F16" s="168" t="s">
        <v>101</v>
      </c>
      <c r="G16" s="168"/>
      <c r="H16" s="275">
        <v>15</v>
      </c>
      <c r="I16" s="275"/>
      <c r="J16" s="275"/>
      <c r="K16" s="275"/>
      <c r="L16" s="168">
        <v>6</v>
      </c>
      <c r="M16" s="168"/>
      <c r="N16" s="168">
        <v>3</v>
      </c>
      <c r="O16" s="168"/>
      <c r="P16" s="276">
        <v>3</v>
      </c>
      <c r="Q16" s="276"/>
      <c r="R16" s="2"/>
    </row>
    <row r="17" spans="1:18" ht="15.2" customHeight="1" x14ac:dyDescent="0.15">
      <c r="A17" s="4" t="s">
        <v>270</v>
      </c>
      <c r="B17" s="2"/>
      <c r="D17" s="2"/>
      <c r="E17" s="2"/>
      <c r="F17" s="2"/>
      <c r="G17" s="2"/>
      <c r="H17" s="2"/>
      <c r="J17" s="2"/>
      <c r="K17" s="2"/>
      <c r="L17" s="2"/>
    </row>
    <row r="18" spans="1:18" ht="15.2" customHeight="1" x14ac:dyDescent="0.15">
      <c r="A18" s="25"/>
    </row>
    <row r="19" spans="1:18" ht="15.2" customHeight="1" x14ac:dyDescent="0.15">
      <c r="A19" s="25" t="s">
        <v>128</v>
      </c>
    </row>
    <row r="20" spans="1:18" ht="15.2" customHeight="1" x14ac:dyDescent="0.15">
      <c r="A20" s="45"/>
      <c r="D20" s="2"/>
      <c r="F20" s="44"/>
      <c r="G20" s="44"/>
      <c r="H20" s="44"/>
      <c r="I20" s="44"/>
      <c r="J20" s="44"/>
    </row>
    <row r="21" spans="1:18" ht="15" customHeight="1" x14ac:dyDescent="0.15">
      <c r="A21" s="43"/>
      <c r="B21" s="38" t="s">
        <v>71</v>
      </c>
      <c r="C21" s="171" t="s">
        <v>127</v>
      </c>
      <c r="D21" s="186"/>
      <c r="E21" s="171" t="s">
        <v>127</v>
      </c>
      <c r="F21" s="186"/>
      <c r="G21" s="171" t="s">
        <v>127</v>
      </c>
      <c r="H21" s="186"/>
      <c r="I21" s="216" t="s">
        <v>127</v>
      </c>
      <c r="J21" s="218"/>
      <c r="K21" s="171" t="s">
        <v>127</v>
      </c>
      <c r="L21" s="186"/>
      <c r="M21" s="171" t="s">
        <v>126</v>
      </c>
      <c r="N21" s="186"/>
      <c r="O21" s="171" t="s">
        <v>126</v>
      </c>
      <c r="P21" s="186"/>
      <c r="Q21" s="81" t="s">
        <v>126</v>
      </c>
    </row>
    <row r="22" spans="1:18" ht="15" customHeight="1" x14ac:dyDescent="0.15">
      <c r="A22" s="42" t="s">
        <v>69</v>
      </c>
      <c r="B22" s="41"/>
      <c r="C22" s="177" t="s">
        <v>125</v>
      </c>
      <c r="D22" s="197"/>
      <c r="E22" s="177" t="s">
        <v>124</v>
      </c>
      <c r="F22" s="197"/>
      <c r="G22" s="177" t="s">
        <v>123</v>
      </c>
      <c r="H22" s="197"/>
      <c r="I22" s="177" t="s">
        <v>122</v>
      </c>
      <c r="J22" s="197"/>
      <c r="K22" s="177" t="s">
        <v>121</v>
      </c>
      <c r="L22" s="197"/>
      <c r="M22" s="177" t="s">
        <v>120</v>
      </c>
      <c r="N22" s="197"/>
      <c r="O22" s="177" t="s">
        <v>223</v>
      </c>
      <c r="P22" s="178"/>
      <c r="Q22" s="89" t="s">
        <v>271</v>
      </c>
    </row>
    <row r="23" spans="1:18" ht="15.2" customHeight="1" x14ac:dyDescent="0.15">
      <c r="A23" s="196" t="s">
        <v>119</v>
      </c>
      <c r="B23" s="186"/>
      <c r="C23" s="195" t="s">
        <v>101</v>
      </c>
      <c r="D23" s="195"/>
      <c r="E23" s="195" t="s">
        <v>222</v>
      </c>
      <c r="F23" s="195"/>
      <c r="G23" s="195" t="s">
        <v>101</v>
      </c>
      <c r="H23" s="195"/>
      <c r="I23" s="195" t="s">
        <v>218</v>
      </c>
      <c r="J23" s="195"/>
      <c r="K23" s="195" t="s">
        <v>222</v>
      </c>
      <c r="L23" s="195"/>
      <c r="M23" s="192">
        <v>1</v>
      </c>
      <c r="N23" s="192"/>
      <c r="O23" s="195" t="s">
        <v>272</v>
      </c>
      <c r="P23" s="195"/>
      <c r="Q23" s="146" t="s">
        <v>274</v>
      </c>
      <c r="R23" s="2"/>
    </row>
    <row r="24" spans="1:18" ht="15.2" customHeight="1" x14ac:dyDescent="0.15">
      <c r="A24" s="197" t="s">
        <v>118</v>
      </c>
      <c r="B24" s="178"/>
      <c r="C24" s="190" t="s">
        <v>101</v>
      </c>
      <c r="D24" s="190"/>
      <c r="E24" s="190" t="s">
        <v>101</v>
      </c>
      <c r="F24" s="190"/>
      <c r="G24" s="190" t="s">
        <v>26</v>
      </c>
      <c r="H24" s="190"/>
      <c r="I24" s="190" t="s">
        <v>26</v>
      </c>
      <c r="J24" s="190"/>
      <c r="K24" s="190" t="s">
        <v>26</v>
      </c>
      <c r="L24" s="190"/>
      <c r="M24" s="190" t="s">
        <v>26</v>
      </c>
      <c r="N24" s="190"/>
      <c r="O24" s="190">
        <v>1</v>
      </c>
      <c r="P24" s="190"/>
      <c r="Q24" s="138" t="s">
        <v>101</v>
      </c>
      <c r="R24" s="2"/>
    </row>
    <row r="25" spans="1:18" ht="15" customHeight="1" x14ac:dyDescent="0.15">
      <c r="A25" s="25" t="s">
        <v>117</v>
      </c>
      <c r="C25" s="3"/>
      <c r="D25" s="3"/>
      <c r="E25" s="3"/>
      <c r="F25" s="3"/>
      <c r="G25" s="3"/>
      <c r="H25" s="3"/>
      <c r="I25" s="2"/>
      <c r="J25" s="2"/>
      <c r="M25" s="2"/>
    </row>
  </sheetData>
  <mergeCells count="100">
    <mergeCell ref="P6:Q7"/>
    <mergeCell ref="B8:C8"/>
    <mergeCell ref="D8:E8"/>
    <mergeCell ref="F8:G8"/>
    <mergeCell ref="H8:K8"/>
    <mergeCell ref="L8:M8"/>
    <mergeCell ref="N8:O8"/>
    <mergeCell ref="P8:Q8"/>
    <mergeCell ref="B6:C7"/>
    <mergeCell ref="D6:E7"/>
    <mergeCell ref="F6:G7"/>
    <mergeCell ref="H6:K7"/>
    <mergeCell ref="L6:M7"/>
    <mergeCell ref="N6:O7"/>
    <mergeCell ref="P9:Q9"/>
    <mergeCell ref="B10:C10"/>
    <mergeCell ref="D10:E10"/>
    <mergeCell ref="F10:G10"/>
    <mergeCell ref="H10:K10"/>
    <mergeCell ref="L10:M10"/>
    <mergeCell ref="N10:O10"/>
    <mergeCell ref="P10:Q10"/>
    <mergeCell ref="B9:C9"/>
    <mergeCell ref="D9:E9"/>
    <mergeCell ref="F9:G9"/>
    <mergeCell ref="H9:K9"/>
    <mergeCell ref="L9:M9"/>
    <mergeCell ref="N9:O9"/>
    <mergeCell ref="P11:Q11"/>
    <mergeCell ref="B12:C12"/>
    <mergeCell ref="D12:E12"/>
    <mergeCell ref="F12:G12"/>
    <mergeCell ref="H12:K12"/>
    <mergeCell ref="L12:M12"/>
    <mergeCell ref="N12:O12"/>
    <mergeCell ref="P12:Q12"/>
    <mergeCell ref="B11:C11"/>
    <mergeCell ref="D11:E11"/>
    <mergeCell ref="F11:G11"/>
    <mergeCell ref="H11:K11"/>
    <mergeCell ref="L11:M11"/>
    <mergeCell ref="N11:O11"/>
    <mergeCell ref="P13:Q13"/>
    <mergeCell ref="B14:C14"/>
    <mergeCell ref="D14:E14"/>
    <mergeCell ref="F14:G14"/>
    <mergeCell ref="H14:K14"/>
    <mergeCell ref="L14:M14"/>
    <mergeCell ref="N14:O14"/>
    <mergeCell ref="P14:Q14"/>
    <mergeCell ref="B13:C13"/>
    <mergeCell ref="D13:E13"/>
    <mergeCell ref="F13:G13"/>
    <mergeCell ref="H13:K13"/>
    <mergeCell ref="L13:M13"/>
    <mergeCell ref="N13:O13"/>
    <mergeCell ref="P15:Q15"/>
    <mergeCell ref="B16:C16"/>
    <mergeCell ref="D16:E16"/>
    <mergeCell ref="F16:G16"/>
    <mergeCell ref="H16:K16"/>
    <mergeCell ref="L16:M16"/>
    <mergeCell ref="N16:O16"/>
    <mergeCell ref="P16:Q16"/>
    <mergeCell ref="B15:C15"/>
    <mergeCell ref="D15:E15"/>
    <mergeCell ref="F15:G15"/>
    <mergeCell ref="H15:K15"/>
    <mergeCell ref="L15:M15"/>
    <mergeCell ref="N15:O15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A23:B23"/>
    <mergeCell ref="C23:D23"/>
    <mergeCell ref="E23:F23"/>
    <mergeCell ref="G23:H23"/>
    <mergeCell ref="I23:J23"/>
    <mergeCell ref="K23:L23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firstPageNumber="95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Normal="100" zoomScaleSheetLayoutView="100" workbookViewId="0"/>
  </sheetViews>
  <sheetFormatPr defaultColWidth="9" defaultRowHeight="13.5" x14ac:dyDescent="0.15"/>
  <cols>
    <col min="1" max="1" width="6.625" style="29" customWidth="1"/>
    <col min="2" max="3" width="5.125" style="29" customWidth="1"/>
    <col min="4" max="4" width="4.625" style="29" customWidth="1"/>
    <col min="5" max="5" width="9.625" style="29" customWidth="1"/>
    <col min="6" max="6" width="9.375" style="29" customWidth="1"/>
    <col min="7" max="7" width="8.125" style="29" customWidth="1"/>
    <col min="8" max="8" width="2.125" style="29" customWidth="1"/>
    <col min="9" max="9" width="7.625" style="29" customWidth="1"/>
    <col min="10" max="10" width="2.625" style="29" customWidth="1"/>
    <col min="11" max="11" width="10.125" style="29" customWidth="1"/>
    <col min="12" max="12" width="4.125" style="29" customWidth="1"/>
    <col min="13" max="13" width="3.875" style="29" customWidth="1"/>
    <col min="14" max="14" width="10.125" style="29" customWidth="1"/>
    <col min="15" max="15" width="8.125" style="29" customWidth="1"/>
    <col min="16" max="16384" width="9" style="29"/>
  </cols>
  <sheetData>
    <row r="1" spans="1:15" ht="15.75" customHeight="1" x14ac:dyDescent="0.15">
      <c r="A1" s="75"/>
    </row>
    <row r="2" spans="1:15" s="73" customFormat="1" ht="15.75" customHeight="1" x14ac:dyDescent="0.2">
      <c r="A2" s="349" t="s">
        <v>190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74"/>
    </row>
    <row r="3" spans="1:15" ht="15.75" customHeight="1" x14ac:dyDescent="0.2">
      <c r="A3" s="300" t="s">
        <v>242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29"/>
      <c r="N3" s="110"/>
    </row>
    <row r="4" spans="1:15" ht="15.75" customHeight="1" x14ac:dyDescent="0.15">
      <c r="A4" s="233" t="s">
        <v>147</v>
      </c>
      <c r="B4" s="231" t="s">
        <v>180</v>
      </c>
      <c r="C4" s="237" t="s">
        <v>189</v>
      </c>
      <c r="D4" s="238"/>
      <c r="E4" s="237" t="s">
        <v>188</v>
      </c>
      <c r="F4" s="237"/>
      <c r="G4" s="237"/>
      <c r="H4" s="237"/>
      <c r="I4" s="237"/>
      <c r="J4" s="237"/>
      <c r="K4" s="238"/>
      <c r="L4" s="237" t="s">
        <v>187</v>
      </c>
      <c r="M4" s="237"/>
      <c r="N4" s="237"/>
    </row>
    <row r="5" spans="1:15" ht="58.5" customHeight="1" x14ac:dyDescent="0.15">
      <c r="A5" s="234"/>
      <c r="B5" s="232"/>
      <c r="C5" s="350" t="s">
        <v>155</v>
      </c>
      <c r="D5" s="351"/>
      <c r="E5" s="116" t="s">
        <v>224</v>
      </c>
      <c r="F5" s="72" t="s">
        <v>186</v>
      </c>
      <c r="G5" s="92" t="s">
        <v>155</v>
      </c>
      <c r="H5" s="229" t="s">
        <v>185</v>
      </c>
      <c r="I5" s="235"/>
      <c r="J5" s="352" t="s">
        <v>184</v>
      </c>
      <c r="K5" s="353"/>
      <c r="L5" s="235" t="s">
        <v>155</v>
      </c>
      <c r="M5" s="233"/>
      <c r="N5" s="108" t="s">
        <v>183</v>
      </c>
    </row>
    <row r="6" spans="1:15" ht="16.7" customHeight="1" x14ac:dyDescent="0.15">
      <c r="A6" s="53"/>
      <c r="B6" s="93"/>
      <c r="C6" s="297" t="s">
        <v>138</v>
      </c>
      <c r="D6" s="297"/>
      <c r="E6" s="113" t="s">
        <v>140</v>
      </c>
      <c r="F6" s="113" t="s">
        <v>140</v>
      </c>
      <c r="G6" s="109" t="s">
        <v>138</v>
      </c>
      <c r="H6" s="297" t="s">
        <v>138</v>
      </c>
      <c r="I6" s="297"/>
      <c r="J6" s="324" t="s">
        <v>140</v>
      </c>
      <c r="K6" s="324"/>
      <c r="L6" s="297" t="s">
        <v>138</v>
      </c>
      <c r="M6" s="297"/>
      <c r="N6" s="109" t="s">
        <v>182</v>
      </c>
    </row>
    <row r="7" spans="1:15" ht="16.7" customHeight="1" x14ac:dyDescent="0.15">
      <c r="A7" s="286" t="s">
        <v>181</v>
      </c>
      <c r="B7" s="107">
        <v>1</v>
      </c>
      <c r="C7" s="319">
        <v>2E-3</v>
      </c>
      <c r="D7" s="319"/>
      <c r="E7" s="136" t="s">
        <v>101</v>
      </c>
      <c r="F7" s="136" t="s">
        <v>101</v>
      </c>
      <c r="G7" s="136">
        <v>7.0000000000000001E-3</v>
      </c>
      <c r="H7" s="319">
        <v>1.9E-2</v>
      </c>
      <c r="I7" s="319"/>
      <c r="J7" s="288" t="s">
        <v>101</v>
      </c>
      <c r="K7" s="288"/>
      <c r="L7" s="283">
        <v>8.9999999999999993E-3</v>
      </c>
      <c r="M7" s="283"/>
      <c r="N7" s="71">
        <v>77</v>
      </c>
    </row>
    <row r="8" spans="1:15" ht="16.7" customHeight="1" x14ac:dyDescent="0.15">
      <c r="A8" s="286"/>
      <c r="B8" s="112">
        <v>2</v>
      </c>
      <c r="C8" s="319">
        <v>2E-3</v>
      </c>
      <c r="D8" s="319"/>
      <c r="E8" s="136" t="s">
        <v>101</v>
      </c>
      <c r="F8" s="136" t="s">
        <v>101</v>
      </c>
      <c r="G8" s="136">
        <v>8.0000000000000002E-3</v>
      </c>
      <c r="H8" s="319">
        <v>2.1999999999999999E-2</v>
      </c>
      <c r="I8" s="319"/>
      <c r="J8" s="288" t="s">
        <v>101</v>
      </c>
      <c r="K8" s="288"/>
      <c r="L8" s="283">
        <v>0.01</v>
      </c>
      <c r="M8" s="283"/>
      <c r="N8" s="71">
        <v>78.5</v>
      </c>
    </row>
    <row r="9" spans="1:15" ht="16.7" customHeight="1" x14ac:dyDescent="0.15">
      <c r="A9" s="287"/>
      <c r="B9" s="111">
        <v>3</v>
      </c>
      <c r="C9" s="315">
        <v>2E-3</v>
      </c>
      <c r="D9" s="315"/>
      <c r="E9" s="147" t="s">
        <v>101</v>
      </c>
      <c r="F9" s="147" t="s">
        <v>275</v>
      </c>
      <c r="G9" s="147">
        <v>8.0000000000000002E-3</v>
      </c>
      <c r="H9" s="315">
        <v>1.9E-2</v>
      </c>
      <c r="I9" s="315"/>
      <c r="J9" s="285" t="s">
        <v>101</v>
      </c>
      <c r="K9" s="285"/>
      <c r="L9" s="284">
        <v>8.9999999999999993E-3</v>
      </c>
      <c r="M9" s="284"/>
      <c r="N9" s="148">
        <v>81.400000000000006</v>
      </c>
    </row>
    <row r="10" spans="1:15" ht="15.75" customHeight="1" x14ac:dyDescent="0.15">
      <c r="A10" s="316" t="s">
        <v>161</v>
      </c>
      <c r="B10" s="112">
        <v>1</v>
      </c>
      <c r="C10" s="318">
        <v>8.0000000000000002E-3</v>
      </c>
      <c r="D10" s="318"/>
      <c r="E10" s="139" t="s">
        <v>101</v>
      </c>
      <c r="F10" s="139">
        <v>2</v>
      </c>
      <c r="G10" s="139">
        <v>1.4E-2</v>
      </c>
      <c r="H10" s="318">
        <v>3.3000000000000002E-2</v>
      </c>
      <c r="I10" s="318"/>
      <c r="J10" s="307" t="s">
        <v>101</v>
      </c>
      <c r="K10" s="307"/>
      <c r="L10" s="343">
        <v>2.1999999999999999E-2</v>
      </c>
      <c r="M10" s="343"/>
      <c r="N10" s="149">
        <v>64.400000000000006</v>
      </c>
    </row>
    <row r="11" spans="1:15" ht="15.75" customHeight="1" x14ac:dyDescent="0.15">
      <c r="A11" s="316"/>
      <c r="B11" s="112">
        <v>2</v>
      </c>
      <c r="C11" s="318">
        <v>1.2E-2</v>
      </c>
      <c r="D11" s="318"/>
      <c r="E11" s="139" t="s">
        <v>101</v>
      </c>
      <c r="F11" s="139">
        <v>3</v>
      </c>
      <c r="G11" s="139">
        <v>1.4E-2</v>
      </c>
      <c r="H11" s="318">
        <v>3.5999999999999997E-2</v>
      </c>
      <c r="I11" s="318"/>
      <c r="J11" s="307" t="s">
        <v>101</v>
      </c>
      <c r="K11" s="307"/>
      <c r="L11" s="343">
        <v>2.5999999999999999E-2</v>
      </c>
      <c r="M11" s="343"/>
      <c r="N11" s="149">
        <v>55.1</v>
      </c>
    </row>
    <row r="12" spans="1:15" ht="15.75" customHeight="1" x14ac:dyDescent="0.15">
      <c r="A12" s="317"/>
      <c r="B12" s="111">
        <v>3</v>
      </c>
      <c r="C12" s="315">
        <v>1.2999999999999999E-2</v>
      </c>
      <c r="D12" s="315"/>
      <c r="E12" s="147" t="s">
        <v>101</v>
      </c>
      <c r="F12" s="147">
        <v>1</v>
      </c>
      <c r="G12" s="147">
        <v>1.4E-2</v>
      </c>
      <c r="H12" s="315">
        <v>3.1E-2</v>
      </c>
      <c r="I12" s="315"/>
      <c r="J12" s="285" t="s">
        <v>101</v>
      </c>
      <c r="K12" s="285"/>
      <c r="L12" s="284">
        <v>2.7E-2</v>
      </c>
      <c r="M12" s="284"/>
      <c r="N12" s="148">
        <v>51.8</v>
      </c>
      <c r="O12" s="30"/>
    </row>
    <row r="13" spans="1:15" ht="15.75" customHeight="1" x14ac:dyDescent="0.15">
      <c r="A13" s="331" t="s">
        <v>160</v>
      </c>
      <c r="B13" s="112">
        <v>1</v>
      </c>
      <c r="C13" s="318">
        <v>3.0000000000000001E-3</v>
      </c>
      <c r="D13" s="318"/>
      <c r="E13" s="139" t="s">
        <v>101</v>
      </c>
      <c r="F13" s="139">
        <v>1</v>
      </c>
      <c r="G13" s="139">
        <v>1.2E-2</v>
      </c>
      <c r="H13" s="318">
        <v>0.03</v>
      </c>
      <c r="I13" s="318"/>
      <c r="J13" s="307" t="s">
        <v>101</v>
      </c>
      <c r="K13" s="307"/>
      <c r="L13" s="343">
        <v>1.6E-2</v>
      </c>
      <c r="M13" s="343"/>
      <c r="N13" s="149">
        <v>78.400000000000006</v>
      </c>
    </row>
    <row r="14" spans="1:15" ht="15.75" customHeight="1" x14ac:dyDescent="0.15">
      <c r="A14" s="316"/>
      <c r="B14" s="112">
        <v>2</v>
      </c>
      <c r="C14" s="318">
        <v>3.0000000000000001E-3</v>
      </c>
      <c r="D14" s="318"/>
      <c r="E14" s="139" t="s">
        <v>101</v>
      </c>
      <c r="F14" s="139">
        <v>1</v>
      </c>
      <c r="G14" s="139">
        <v>1.0999999999999999E-2</v>
      </c>
      <c r="H14" s="318">
        <v>3.1E-2</v>
      </c>
      <c r="I14" s="318"/>
      <c r="J14" s="307" t="s">
        <v>101</v>
      </c>
      <c r="K14" s="307"/>
      <c r="L14" s="343">
        <v>1.4999999999999999E-2</v>
      </c>
      <c r="M14" s="343"/>
      <c r="N14" s="149">
        <v>78.8</v>
      </c>
    </row>
    <row r="15" spans="1:15" ht="15.75" customHeight="1" x14ac:dyDescent="0.15">
      <c r="A15" s="317"/>
      <c r="B15" s="111">
        <v>3</v>
      </c>
      <c r="C15" s="315">
        <v>3.0000000000000001E-3</v>
      </c>
      <c r="D15" s="315"/>
      <c r="E15" s="147" t="s">
        <v>101</v>
      </c>
      <c r="F15" s="147" t="s">
        <v>101</v>
      </c>
      <c r="G15" s="147">
        <v>1.0999999999999999E-2</v>
      </c>
      <c r="H15" s="315">
        <v>2.8000000000000001E-2</v>
      </c>
      <c r="I15" s="315"/>
      <c r="J15" s="285" t="s">
        <v>101</v>
      </c>
      <c r="K15" s="285"/>
      <c r="L15" s="284">
        <v>1.4E-2</v>
      </c>
      <c r="M15" s="284"/>
      <c r="N15" s="148">
        <v>79.400000000000006</v>
      </c>
    </row>
    <row r="16" spans="1:15" ht="16.7" customHeight="1" x14ac:dyDescent="0.15">
      <c r="A16" s="313" t="s">
        <v>149</v>
      </c>
      <c r="B16" s="112">
        <v>1</v>
      </c>
      <c r="C16" s="318">
        <v>1.0999999999999999E-2</v>
      </c>
      <c r="D16" s="318"/>
      <c r="E16" s="139" t="s">
        <v>101</v>
      </c>
      <c r="F16" s="139">
        <v>10</v>
      </c>
      <c r="G16" s="150">
        <v>1.9E-2</v>
      </c>
      <c r="H16" s="318">
        <v>0.04</v>
      </c>
      <c r="I16" s="318"/>
      <c r="J16" s="307" t="s">
        <v>101</v>
      </c>
      <c r="K16" s="307"/>
      <c r="L16" s="343">
        <v>0.03</v>
      </c>
      <c r="M16" s="343"/>
      <c r="N16" s="149">
        <v>63</v>
      </c>
    </row>
    <row r="17" spans="1:14" ht="16.7" customHeight="1" x14ac:dyDescent="0.15">
      <c r="A17" s="286"/>
      <c r="B17" s="112">
        <v>2</v>
      </c>
      <c r="C17" s="318">
        <v>0.01</v>
      </c>
      <c r="D17" s="318"/>
      <c r="E17" s="139" t="s">
        <v>101</v>
      </c>
      <c r="F17" s="139">
        <v>5</v>
      </c>
      <c r="G17" s="150">
        <v>1.7999999999999999E-2</v>
      </c>
      <c r="H17" s="318">
        <v>3.6999999999999998E-2</v>
      </c>
      <c r="I17" s="318"/>
      <c r="J17" s="307" t="s">
        <v>101</v>
      </c>
      <c r="K17" s="307"/>
      <c r="L17" s="343">
        <v>2.8000000000000001E-2</v>
      </c>
      <c r="M17" s="343"/>
      <c r="N17" s="149">
        <v>64.8</v>
      </c>
    </row>
    <row r="18" spans="1:14" ht="16.7" customHeight="1" x14ac:dyDescent="0.15">
      <c r="A18" s="287"/>
      <c r="B18" s="111">
        <v>3</v>
      </c>
      <c r="C18" s="315">
        <v>8.9999999999999993E-3</v>
      </c>
      <c r="D18" s="315"/>
      <c r="E18" s="147" t="s">
        <v>101</v>
      </c>
      <c r="F18" s="147">
        <v>1</v>
      </c>
      <c r="G18" s="151">
        <v>1.7999999999999999E-2</v>
      </c>
      <c r="H18" s="315">
        <v>3.5000000000000003E-2</v>
      </c>
      <c r="I18" s="315"/>
      <c r="J18" s="285" t="s">
        <v>101</v>
      </c>
      <c r="K18" s="285"/>
      <c r="L18" s="284">
        <v>2.5999999999999999E-2</v>
      </c>
      <c r="M18" s="284"/>
      <c r="N18" s="148">
        <v>66.900000000000006</v>
      </c>
    </row>
    <row r="19" spans="1:14" ht="15.75" customHeight="1" x14ac:dyDescent="0.15">
      <c r="A19" s="331" t="s">
        <v>159</v>
      </c>
      <c r="B19" s="112">
        <v>1</v>
      </c>
      <c r="C19" s="318">
        <v>1.2E-2</v>
      </c>
      <c r="D19" s="318"/>
      <c r="E19" s="139" t="s">
        <v>101</v>
      </c>
      <c r="F19" s="139">
        <v>17</v>
      </c>
      <c r="G19" s="139">
        <v>2.4E-2</v>
      </c>
      <c r="H19" s="318">
        <v>4.2000000000000003E-2</v>
      </c>
      <c r="I19" s="318"/>
      <c r="J19" s="307" t="s">
        <v>101</v>
      </c>
      <c r="K19" s="307"/>
      <c r="L19" s="343">
        <v>3.5999999999999997E-2</v>
      </c>
      <c r="M19" s="343"/>
      <c r="N19" s="149">
        <v>66.400000000000006</v>
      </c>
    </row>
    <row r="20" spans="1:14" ht="15.75" customHeight="1" x14ac:dyDescent="0.15">
      <c r="A20" s="316"/>
      <c r="B20" s="112">
        <v>2</v>
      </c>
      <c r="C20" s="318">
        <v>0.01</v>
      </c>
      <c r="D20" s="318"/>
      <c r="E20" s="139" t="s">
        <v>101</v>
      </c>
      <c r="F20" s="139">
        <v>12</v>
      </c>
      <c r="G20" s="139">
        <v>2.3E-2</v>
      </c>
      <c r="H20" s="318">
        <v>4.2000000000000003E-2</v>
      </c>
      <c r="I20" s="318"/>
      <c r="J20" s="307" t="s">
        <v>101</v>
      </c>
      <c r="K20" s="307"/>
      <c r="L20" s="343">
        <v>3.3000000000000002E-2</v>
      </c>
      <c r="M20" s="343"/>
      <c r="N20" s="149">
        <v>68.7</v>
      </c>
    </row>
    <row r="21" spans="1:14" ht="15.75" customHeight="1" x14ac:dyDescent="0.15">
      <c r="A21" s="317"/>
      <c r="B21" s="111">
        <v>3</v>
      </c>
      <c r="C21" s="315">
        <v>8.0000000000000002E-3</v>
      </c>
      <c r="D21" s="315"/>
      <c r="E21" s="147" t="s">
        <v>101</v>
      </c>
      <c r="F21" s="147">
        <v>7</v>
      </c>
      <c r="G21" s="147">
        <v>2.1999999999999999E-2</v>
      </c>
      <c r="H21" s="315">
        <v>3.9E-2</v>
      </c>
      <c r="I21" s="315"/>
      <c r="J21" s="285" t="s">
        <v>276</v>
      </c>
      <c r="K21" s="285"/>
      <c r="L21" s="284">
        <v>0.03</v>
      </c>
      <c r="M21" s="284"/>
      <c r="N21" s="148">
        <v>71.8</v>
      </c>
    </row>
    <row r="22" spans="1:14" ht="14.1" customHeight="1" x14ac:dyDescent="0.2">
      <c r="A22" s="281" t="s">
        <v>117</v>
      </c>
      <c r="B22" s="281"/>
      <c r="C22" s="115"/>
      <c r="D22" s="115"/>
      <c r="E22" s="115"/>
      <c r="F22" s="115"/>
      <c r="G22" s="115"/>
      <c r="H22" s="115"/>
      <c r="I22" s="115"/>
      <c r="J22" s="314"/>
      <c r="K22" s="314"/>
      <c r="L22" s="110"/>
      <c r="M22" s="46"/>
      <c r="N22" s="115"/>
    </row>
    <row r="23" spans="1:14" ht="14.1" customHeight="1" x14ac:dyDescent="0.15">
      <c r="A23" s="49" t="s">
        <v>243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4.1" customHeight="1" x14ac:dyDescent="0.15">
      <c r="A24" s="49" t="s">
        <v>244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4.1" customHeight="1" x14ac:dyDescent="0.2">
      <c r="A25" s="49" t="s">
        <v>225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10"/>
      <c r="M25" s="46"/>
      <c r="N25" s="110"/>
    </row>
    <row r="26" spans="1:14" ht="14.1" customHeight="1" x14ac:dyDescent="0.15">
      <c r="A26" s="49" t="s">
        <v>245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4.1" customHeight="1" x14ac:dyDescent="0.2">
      <c r="A27" s="49" t="s">
        <v>246</v>
      </c>
      <c r="B27" s="110"/>
      <c r="C27" s="46"/>
      <c r="D27" s="48"/>
      <c r="E27" s="48"/>
      <c r="F27" s="48"/>
      <c r="G27" s="48"/>
      <c r="H27" s="48"/>
      <c r="I27" s="48"/>
      <c r="J27" s="48"/>
      <c r="K27" s="48"/>
      <c r="L27" s="110"/>
      <c r="M27" s="46"/>
      <c r="N27" s="110"/>
    </row>
    <row r="28" spans="1:14" ht="14.1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67"/>
      <c r="N28" s="66"/>
    </row>
    <row r="29" spans="1:14" ht="14.1" customHeight="1" x14ac:dyDescent="0.2">
      <c r="A29" s="61" t="s">
        <v>226</v>
      </c>
      <c r="B29" s="69"/>
      <c r="C29" s="69"/>
      <c r="D29" s="69"/>
      <c r="E29" s="69"/>
      <c r="F29" s="68"/>
      <c r="G29" s="68"/>
      <c r="H29" s="66"/>
      <c r="I29" s="66"/>
      <c r="J29" s="66"/>
      <c r="K29" s="67"/>
      <c r="L29" s="67"/>
      <c r="M29" s="67"/>
      <c r="N29" s="66"/>
    </row>
    <row r="30" spans="1:14" ht="26.45" customHeight="1" x14ac:dyDescent="0.15">
      <c r="A30" s="233" t="s">
        <v>147</v>
      </c>
      <c r="B30" s="231" t="s">
        <v>180</v>
      </c>
      <c r="C30" s="229" t="s">
        <v>155</v>
      </c>
      <c r="D30" s="233"/>
      <c r="E30" s="290" t="s">
        <v>227</v>
      </c>
      <c r="F30" s="295" t="s">
        <v>228</v>
      </c>
      <c r="G30" s="337" t="s">
        <v>179</v>
      </c>
      <c r="H30" s="338"/>
      <c r="I30" s="339" t="s">
        <v>178</v>
      </c>
      <c r="J30" s="339"/>
      <c r="K30" s="320" t="s">
        <v>229</v>
      </c>
      <c r="L30" s="340"/>
      <c r="M30" s="321" t="s">
        <v>177</v>
      </c>
      <c r="N30" s="321"/>
    </row>
    <row r="31" spans="1:14" ht="26.45" customHeight="1" x14ac:dyDescent="0.15">
      <c r="A31" s="234"/>
      <c r="B31" s="232"/>
      <c r="C31" s="310"/>
      <c r="D31" s="311"/>
      <c r="E31" s="292"/>
      <c r="F31" s="296"/>
      <c r="G31" s="345" t="s">
        <v>176</v>
      </c>
      <c r="H31" s="346"/>
      <c r="I31" s="347" t="s">
        <v>175</v>
      </c>
      <c r="J31" s="348"/>
      <c r="K31" s="341"/>
      <c r="L31" s="342"/>
      <c r="M31" s="344"/>
      <c r="N31" s="344"/>
    </row>
    <row r="32" spans="1:14" ht="17.45" customHeight="1" x14ac:dyDescent="0.15">
      <c r="A32" s="53"/>
      <c r="B32" s="65"/>
      <c r="C32" s="336" t="s">
        <v>174</v>
      </c>
      <c r="D32" s="336"/>
      <c r="E32" s="109" t="s">
        <v>139</v>
      </c>
      <c r="F32" s="109" t="s">
        <v>140</v>
      </c>
      <c r="G32" s="297" t="s">
        <v>173</v>
      </c>
      <c r="H32" s="297"/>
      <c r="I32" s="297" t="s">
        <v>172</v>
      </c>
      <c r="J32" s="297"/>
      <c r="K32" s="64"/>
      <c r="L32" s="63"/>
      <c r="M32" s="297" t="s">
        <v>140</v>
      </c>
      <c r="N32" s="297"/>
    </row>
    <row r="33" spans="1:14" ht="17.45" customHeight="1" x14ac:dyDescent="0.15">
      <c r="A33" s="334" t="s">
        <v>171</v>
      </c>
      <c r="B33" s="112">
        <v>1</v>
      </c>
      <c r="C33" s="319">
        <v>1.6E-2</v>
      </c>
      <c r="D33" s="319"/>
      <c r="E33" s="137" t="s">
        <v>101</v>
      </c>
      <c r="F33" s="137" t="s">
        <v>101</v>
      </c>
      <c r="G33" s="318">
        <v>7.8E-2</v>
      </c>
      <c r="H33" s="318"/>
      <c r="I33" s="318">
        <v>4.1000000000000002E-2</v>
      </c>
      <c r="J33" s="318"/>
      <c r="K33" s="307" t="s">
        <v>158</v>
      </c>
      <c r="L33" s="307"/>
      <c r="M33" s="307" t="s">
        <v>101</v>
      </c>
      <c r="N33" s="307"/>
    </row>
    <row r="34" spans="1:14" ht="17.45" customHeight="1" x14ac:dyDescent="0.15">
      <c r="A34" s="334"/>
      <c r="B34" s="112">
        <v>2</v>
      </c>
      <c r="C34" s="319">
        <v>1.6E-2</v>
      </c>
      <c r="D34" s="319"/>
      <c r="E34" s="137" t="s">
        <v>101</v>
      </c>
      <c r="F34" s="137" t="s">
        <v>101</v>
      </c>
      <c r="G34" s="318">
        <v>0.111</v>
      </c>
      <c r="H34" s="318"/>
      <c r="I34" s="318">
        <v>0.04</v>
      </c>
      <c r="J34" s="318"/>
      <c r="K34" s="307" t="s">
        <v>158</v>
      </c>
      <c r="L34" s="307"/>
      <c r="M34" s="307" t="s">
        <v>101</v>
      </c>
      <c r="N34" s="307"/>
    </row>
    <row r="35" spans="1:14" ht="17.45" customHeight="1" x14ac:dyDescent="0.15">
      <c r="A35" s="335"/>
      <c r="B35" s="111">
        <v>3</v>
      </c>
      <c r="C35" s="315">
        <v>1.4E-2</v>
      </c>
      <c r="D35" s="315"/>
      <c r="E35" s="147" t="s">
        <v>101</v>
      </c>
      <c r="F35" s="147" t="s">
        <v>276</v>
      </c>
      <c r="G35" s="315">
        <v>8.4000000000000005E-2</v>
      </c>
      <c r="H35" s="315"/>
      <c r="I35" s="315">
        <v>3.1E-2</v>
      </c>
      <c r="J35" s="315"/>
      <c r="K35" s="285" t="s">
        <v>277</v>
      </c>
      <c r="L35" s="285"/>
      <c r="M35" s="285" t="s">
        <v>278</v>
      </c>
      <c r="N35" s="285"/>
    </row>
    <row r="36" spans="1:14" ht="16.350000000000001" customHeight="1" x14ac:dyDescent="0.15">
      <c r="A36" s="332" t="s">
        <v>161</v>
      </c>
      <c r="B36" s="112">
        <v>1</v>
      </c>
      <c r="C36" s="318">
        <v>1.4999999999999999E-2</v>
      </c>
      <c r="D36" s="318"/>
      <c r="E36" s="139" t="s">
        <v>101</v>
      </c>
      <c r="F36" s="139" t="s">
        <v>101</v>
      </c>
      <c r="G36" s="318">
        <v>0.16200000000000001</v>
      </c>
      <c r="H36" s="318"/>
      <c r="I36" s="318">
        <v>3.7999999999999999E-2</v>
      </c>
      <c r="J36" s="318"/>
      <c r="K36" s="307" t="s">
        <v>158</v>
      </c>
      <c r="L36" s="307"/>
      <c r="M36" s="307" t="s">
        <v>101</v>
      </c>
      <c r="N36" s="307"/>
    </row>
    <row r="37" spans="1:14" ht="16.350000000000001" customHeight="1" x14ac:dyDescent="0.15">
      <c r="A37" s="332"/>
      <c r="B37" s="112">
        <v>2</v>
      </c>
      <c r="C37" s="318">
        <v>1.6E-2</v>
      </c>
      <c r="D37" s="318"/>
      <c r="E37" s="139" t="s">
        <v>101</v>
      </c>
      <c r="F37" s="139" t="s">
        <v>101</v>
      </c>
      <c r="G37" s="318">
        <v>0.11</v>
      </c>
      <c r="H37" s="318"/>
      <c r="I37" s="318">
        <v>0.04</v>
      </c>
      <c r="J37" s="318"/>
      <c r="K37" s="307" t="s">
        <v>158</v>
      </c>
      <c r="L37" s="307"/>
      <c r="M37" s="307" t="s">
        <v>101</v>
      </c>
      <c r="N37" s="307"/>
    </row>
    <row r="38" spans="1:14" ht="16.350000000000001" customHeight="1" x14ac:dyDescent="0.15">
      <c r="A38" s="333"/>
      <c r="B38" s="111">
        <v>3</v>
      </c>
      <c r="C38" s="315">
        <v>1.4E-2</v>
      </c>
      <c r="D38" s="315"/>
      <c r="E38" s="147" t="s">
        <v>101</v>
      </c>
      <c r="F38" s="147" t="s">
        <v>101</v>
      </c>
      <c r="G38" s="315">
        <v>8.6999999999999994E-2</v>
      </c>
      <c r="H38" s="315"/>
      <c r="I38" s="315">
        <v>0.03</v>
      </c>
      <c r="J38" s="315"/>
      <c r="K38" s="285" t="s">
        <v>158</v>
      </c>
      <c r="L38" s="285"/>
      <c r="M38" s="285" t="s">
        <v>101</v>
      </c>
      <c r="N38" s="285"/>
    </row>
    <row r="39" spans="1:14" ht="16.350000000000001" customHeight="1" x14ac:dyDescent="0.15">
      <c r="A39" s="316" t="s">
        <v>170</v>
      </c>
      <c r="B39" s="112">
        <v>1</v>
      </c>
      <c r="C39" s="318">
        <v>1.4E-2</v>
      </c>
      <c r="D39" s="318"/>
      <c r="E39" s="139" t="s">
        <v>101</v>
      </c>
      <c r="F39" s="139" t="s">
        <v>101</v>
      </c>
      <c r="G39" s="318">
        <v>6.9000000000000006E-2</v>
      </c>
      <c r="H39" s="318"/>
      <c r="I39" s="318">
        <v>3.5999999999999997E-2</v>
      </c>
      <c r="J39" s="318"/>
      <c r="K39" s="307" t="s">
        <v>158</v>
      </c>
      <c r="L39" s="307"/>
      <c r="M39" s="307" t="s">
        <v>101</v>
      </c>
      <c r="N39" s="307"/>
    </row>
    <row r="40" spans="1:14" ht="16.350000000000001" customHeight="1" x14ac:dyDescent="0.15">
      <c r="A40" s="316"/>
      <c r="B40" s="112">
        <v>2</v>
      </c>
      <c r="C40" s="318">
        <v>1.4999999999999999E-2</v>
      </c>
      <c r="D40" s="318"/>
      <c r="E40" s="139" t="s">
        <v>101</v>
      </c>
      <c r="F40" s="139" t="s">
        <v>101</v>
      </c>
      <c r="G40" s="318">
        <v>0.105</v>
      </c>
      <c r="H40" s="318"/>
      <c r="I40" s="318">
        <v>3.7999999999999999E-2</v>
      </c>
      <c r="J40" s="318"/>
      <c r="K40" s="307" t="s">
        <v>158</v>
      </c>
      <c r="L40" s="307"/>
      <c r="M40" s="307" t="s">
        <v>101</v>
      </c>
      <c r="N40" s="307"/>
    </row>
    <row r="41" spans="1:14" ht="16.350000000000001" customHeight="1" x14ac:dyDescent="0.15">
      <c r="A41" s="317"/>
      <c r="B41" s="111">
        <v>3</v>
      </c>
      <c r="C41" s="315">
        <v>1.2999999999999999E-2</v>
      </c>
      <c r="D41" s="315"/>
      <c r="E41" s="147" t="s">
        <v>101</v>
      </c>
      <c r="F41" s="147" t="s">
        <v>101</v>
      </c>
      <c r="G41" s="315">
        <v>8.2000000000000003E-2</v>
      </c>
      <c r="H41" s="315"/>
      <c r="I41" s="315">
        <v>0.03</v>
      </c>
      <c r="J41" s="315"/>
      <c r="K41" s="285" t="s">
        <v>158</v>
      </c>
      <c r="L41" s="285"/>
      <c r="M41" s="285" t="s">
        <v>101</v>
      </c>
      <c r="N41" s="285"/>
    </row>
    <row r="42" spans="1:14" ht="16.7" customHeight="1" x14ac:dyDescent="0.15">
      <c r="A42" s="313" t="s">
        <v>169</v>
      </c>
      <c r="B42" s="112">
        <v>1</v>
      </c>
      <c r="C42" s="318">
        <v>1.2999999999999999E-2</v>
      </c>
      <c r="D42" s="318"/>
      <c r="E42" s="139" t="s">
        <v>101</v>
      </c>
      <c r="F42" s="139" t="s">
        <v>101</v>
      </c>
      <c r="G42" s="318">
        <v>0.13</v>
      </c>
      <c r="H42" s="318"/>
      <c r="I42" s="318">
        <v>3.6999999999999998E-2</v>
      </c>
      <c r="J42" s="318"/>
      <c r="K42" s="307" t="s">
        <v>158</v>
      </c>
      <c r="L42" s="307"/>
      <c r="M42" s="307" t="s">
        <v>101</v>
      </c>
      <c r="N42" s="307"/>
    </row>
    <row r="43" spans="1:14" ht="16.7" customHeight="1" x14ac:dyDescent="0.15">
      <c r="A43" s="286"/>
      <c r="B43" s="112">
        <v>2</v>
      </c>
      <c r="C43" s="318">
        <v>1.2999999999999999E-2</v>
      </c>
      <c r="D43" s="318"/>
      <c r="E43" s="139" t="s">
        <v>101</v>
      </c>
      <c r="F43" s="139" t="s">
        <v>101</v>
      </c>
      <c r="G43" s="318">
        <v>8.6999999999999994E-2</v>
      </c>
      <c r="H43" s="318"/>
      <c r="I43" s="318">
        <v>3.3000000000000002E-2</v>
      </c>
      <c r="J43" s="318"/>
      <c r="K43" s="307" t="s">
        <v>158</v>
      </c>
      <c r="L43" s="307"/>
      <c r="M43" s="307" t="s">
        <v>101</v>
      </c>
      <c r="N43" s="307"/>
    </row>
    <row r="44" spans="1:14" ht="16.7" customHeight="1" x14ac:dyDescent="0.15">
      <c r="A44" s="287"/>
      <c r="B44" s="111">
        <v>3</v>
      </c>
      <c r="C44" s="315">
        <v>1.0999999999999999E-2</v>
      </c>
      <c r="D44" s="315"/>
      <c r="E44" s="147" t="s">
        <v>101</v>
      </c>
      <c r="F44" s="147" t="s">
        <v>101</v>
      </c>
      <c r="G44" s="315">
        <v>0.121</v>
      </c>
      <c r="H44" s="315"/>
      <c r="I44" s="315">
        <v>2.5999999999999999E-2</v>
      </c>
      <c r="J44" s="315"/>
      <c r="K44" s="285" t="s">
        <v>158</v>
      </c>
      <c r="L44" s="285"/>
      <c r="M44" s="285" t="s">
        <v>101</v>
      </c>
      <c r="N44" s="285"/>
    </row>
    <row r="45" spans="1:14" ht="16.350000000000001" customHeight="1" x14ac:dyDescent="0.15">
      <c r="A45" s="331" t="s">
        <v>159</v>
      </c>
      <c r="B45" s="112">
        <v>1</v>
      </c>
      <c r="C45" s="318">
        <v>1.6E-2</v>
      </c>
      <c r="D45" s="318"/>
      <c r="E45" s="139" t="s">
        <v>101</v>
      </c>
      <c r="F45" s="139" t="s">
        <v>101</v>
      </c>
      <c r="G45" s="318">
        <v>8.2000000000000003E-2</v>
      </c>
      <c r="H45" s="318"/>
      <c r="I45" s="318">
        <v>3.9E-2</v>
      </c>
      <c r="J45" s="318"/>
      <c r="K45" s="307" t="s">
        <v>158</v>
      </c>
      <c r="L45" s="307"/>
      <c r="M45" s="307" t="s">
        <v>101</v>
      </c>
      <c r="N45" s="307"/>
    </row>
    <row r="46" spans="1:14" ht="16.350000000000001" customHeight="1" x14ac:dyDescent="0.15">
      <c r="A46" s="316"/>
      <c r="B46" s="112">
        <v>2</v>
      </c>
      <c r="C46" s="318">
        <v>1.4999999999999999E-2</v>
      </c>
      <c r="D46" s="318"/>
      <c r="E46" s="139" t="s">
        <v>101</v>
      </c>
      <c r="F46" s="139" t="s">
        <v>101</v>
      </c>
      <c r="G46" s="318">
        <v>0.10199999999999999</v>
      </c>
      <c r="H46" s="318"/>
      <c r="I46" s="318">
        <v>3.7999999999999999E-2</v>
      </c>
      <c r="J46" s="318"/>
      <c r="K46" s="307" t="s">
        <v>158</v>
      </c>
      <c r="L46" s="307"/>
      <c r="M46" s="307" t="s">
        <v>101</v>
      </c>
      <c r="N46" s="307"/>
    </row>
    <row r="47" spans="1:14" ht="16.350000000000001" customHeight="1" x14ac:dyDescent="0.15">
      <c r="A47" s="317"/>
      <c r="B47" s="111">
        <v>3</v>
      </c>
      <c r="C47" s="315">
        <v>1.4E-2</v>
      </c>
      <c r="D47" s="315"/>
      <c r="E47" s="147" t="s">
        <v>101</v>
      </c>
      <c r="F47" s="147" t="s">
        <v>101</v>
      </c>
      <c r="G47" s="315">
        <v>7.5999999999999998E-2</v>
      </c>
      <c r="H47" s="315"/>
      <c r="I47" s="315">
        <v>0.03</v>
      </c>
      <c r="J47" s="315"/>
      <c r="K47" s="285" t="s">
        <v>158</v>
      </c>
      <c r="L47" s="285"/>
      <c r="M47" s="285" t="s">
        <v>279</v>
      </c>
      <c r="N47" s="285"/>
    </row>
    <row r="48" spans="1:14" ht="15" customHeight="1" x14ac:dyDescent="0.2">
      <c r="A48" s="237" t="s">
        <v>117</v>
      </c>
      <c r="B48" s="237"/>
      <c r="C48" s="106"/>
      <c r="D48" s="106"/>
      <c r="E48" s="106"/>
      <c r="F48" s="106"/>
      <c r="G48" s="282"/>
      <c r="H48" s="282"/>
      <c r="I48" s="106"/>
      <c r="J48" s="106"/>
      <c r="K48" s="50"/>
      <c r="L48" s="50"/>
      <c r="M48" s="50"/>
      <c r="N48" s="115"/>
    </row>
    <row r="49" spans="1:14" s="76" customFormat="1" ht="14.25" customHeight="1" x14ac:dyDescent="0.15">
      <c r="A49" s="49" t="s">
        <v>247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76" customFormat="1" ht="14.25" customHeight="1" x14ac:dyDescent="0.15">
      <c r="A50" s="49" t="s">
        <v>254</v>
      </c>
      <c r="B50" s="4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s="76" customFormat="1" ht="14.25" customHeight="1" x14ac:dyDescent="0.2">
      <c r="A51" s="327" t="s">
        <v>230</v>
      </c>
      <c r="B51" s="327"/>
      <c r="C51" s="327"/>
      <c r="D51" s="327"/>
      <c r="E51" s="327"/>
      <c r="F51" s="327"/>
      <c r="G51" s="48"/>
      <c r="H51" s="48"/>
      <c r="I51" s="48"/>
      <c r="J51" s="48"/>
      <c r="K51" s="48"/>
      <c r="L51" s="48"/>
      <c r="M51" s="48"/>
      <c r="N51" s="110"/>
    </row>
    <row r="52" spans="1:14" s="76" customFormat="1" ht="14.25" customHeight="1" x14ac:dyDescent="0.15">
      <c r="A52" s="49" t="s">
        <v>258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s="76" customFormat="1" ht="14.25" customHeight="1" x14ac:dyDescent="0.2">
      <c r="A53" s="49" t="s">
        <v>288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110"/>
    </row>
    <row r="54" spans="1:14" ht="15.75" customHeight="1" x14ac:dyDescent="0.2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110"/>
    </row>
    <row r="55" spans="1:14" ht="15" customHeight="1" x14ac:dyDescent="0.2">
      <c r="A55" s="329" t="s">
        <v>168</v>
      </c>
      <c r="B55" s="329"/>
      <c r="C55" s="329"/>
      <c r="D55" s="329"/>
      <c r="E55" s="329"/>
      <c r="F55" s="329"/>
      <c r="G55" s="330"/>
      <c r="H55" s="330"/>
      <c r="I55" s="330"/>
      <c r="J55" s="330"/>
      <c r="K55" s="330"/>
      <c r="L55" s="114"/>
      <c r="N55" s="110"/>
    </row>
    <row r="56" spans="1:14" ht="46.5" customHeight="1" x14ac:dyDescent="0.15">
      <c r="A56" s="233" t="s">
        <v>147</v>
      </c>
      <c r="B56" s="231" t="s">
        <v>146</v>
      </c>
      <c r="C56" s="235" t="s">
        <v>155</v>
      </c>
      <c r="D56" s="233"/>
      <c r="E56" s="325" t="s">
        <v>167</v>
      </c>
      <c r="F56" s="325" t="s">
        <v>166</v>
      </c>
      <c r="G56" s="229" t="s">
        <v>165</v>
      </c>
      <c r="H56" s="233"/>
      <c r="I56" s="229" t="s">
        <v>164</v>
      </c>
      <c r="J56" s="233"/>
      <c r="K56" s="289" t="s">
        <v>163</v>
      </c>
      <c r="L56" s="290"/>
      <c r="M56" s="320" t="s">
        <v>162</v>
      </c>
      <c r="N56" s="321"/>
    </row>
    <row r="57" spans="1:14" ht="15" customHeight="1" x14ac:dyDescent="0.15">
      <c r="A57" s="234"/>
      <c r="B57" s="232"/>
      <c r="C57" s="236"/>
      <c r="D57" s="234"/>
      <c r="E57" s="326"/>
      <c r="F57" s="326"/>
      <c r="G57" s="230"/>
      <c r="H57" s="234"/>
      <c r="I57" s="230"/>
      <c r="J57" s="234"/>
      <c r="K57" s="293"/>
      <c r="L57" s="294"/>
      <c r="M57" s="322"/>
      <c r="N57" s="323"/>
    </row>
    <row r="58" spans="1:14" ht="15.75" customHeight="1" x14ac:dyDescent="0.15">
      <c r="A58" s="53"/>
      <c r="B58" s="117"/>
      <c r="C58" s="298" t="s">
        <v>138</v>
      </c>
      <c r="D58" s="298"/>
      <c r="E58" s="109" t="s">
        <v>139</v>
      </c>
      <c r="F58" s="109" t="s">
        <v>140</v>
      </c>
      <c r="G58" s="319" t="s">
        <v>138</v>
      </c>
      <c r="H58" s="319"/>
      <c r="I58" s="297" t="s">
        <v>138</v>
      </c>
      <c r="J58" s="297"/>
      <c r="K58" s="52"/>
      <c r="L58" s="46"/>
      <c r="M58" s="324" t="s">
        <v>140</v>
      </c>
      <c r="N58" s="324"/>
    </row>
    <row r="59" spans="1:14" ht="16.350000000000001" customHeight="1" x14ac:dyDescent="0.15">
      <c r="A59" s="316" t="s">
        <v>161</v>
      </c>
      <c r="B59" s="112">
        <v>1</v>
      </c>
      <c r="C59" s="288">
        <v>2E-3</v>
      </c>
      <c r="D59" s="288"/>
      <c r="E59" s="136" t="s">
        <v>101</v>
      </c>
      <c r="F59" s="136" t="s">
        <v>101</v>
      </c>
      <c r="G59" s="319">
        <v>2.5000000000000001E-2</v>
      </c>
      <c r="H59" s="319"/>
      <c r="I59" s="288">
        <v>6.0000000000000001E-3</v>
      </c>
      <c r="J59" s="288"/>
      <c r="K59" s="288" t="s">
        <v>158</v>
      </c>
      <c r="L59" s="288"/>
      <c r="M59" s="288" t="s">
        <v>101</v>
      </c>
      <c r="N59" s="288"/>
    </row>
    <row r="60" spans="1:14" ht="16.350000000000001" customHeight="1" x14ac:dyDescent="0.15">
      <c r="A60" s="316"/>
      <c r="B60" s="112">
        <v>2</v>
      </c>
      <c r="C60" s="288">
        <v>1E-3</v>
      </c>
      <c r="D60" s="288"/>
      <c r="E60" s="136" t="s">
        <v>101</v>
      </c>
      <c r="F60" s="136" t="s">
        <v>101</v>
      </c>
      <c r="G60" s="319">
        <v>1.7999999999999999E-2</v>
      </c>
      <c r="H60" s="319"/>
      <c r="I60" s="288">
        <v>3.0000000000000001E-3</v>
      </c>
      <c r="J60" s="288"/>
      <c r="K60" s="288" t="s">
        <v>158</v>
      </c>
      <c r="L60" s="288"/>
      <c r="M60" s="288" t="s">
        <v>101</v>
      </c>
      <c r="N60" s="288"/>
    </row>
    <row r="61" spans="1:14" ht="16.350000000000001" customHeight="1" x14ac:dyDescent="0.15">
      <c r="A61" s="317"/>
      <c r="B61" s="111">
        <v>3</v>
      </c>
      <c r="C61" s="285">
        <v>1E-3</v>
      </c>
      <c r="D61" s="285"/>
      <c r="E61" s="147" t="s">
        <v>101</v>
      </c>
      <c r="F61" s="147" t="s">
        <v>101</v>
      </c>
      <c r="G61" s="315">
        <v>0.01</v>
      </c>
      <c r="H61" s="315"/>
      <c r="I61" s="285">
        <v>2E-3</v>
      </c>
      <c r="J61" s="285"/>
      <c r="K61" s="285" t="s">
        <v>280</v>
      </c>
      <c r="L61" s="285"/>
      <c r="M61" s="285" t="s">
        <v>101</v>
      </c>
      <c r="N61" s="285"/>
    </row>
    <row r="62" spans="1:14" ht="16.350000000000001" customHeight="1" x14ac:dyDescent="0.15">
      <c r="A62" s="316" t="s">
        <v>160</v>
      </c>
      <c r="B62" s="112">
        <v>1</v>
      </c>
      <c r="C62" s="307">
        <v>2E-3</v>
      </c>
      <c r="D62" s="307"/>
      <c r="E62" s="139" t="s">
        <v>101</v>
      </c>
      <c r="F62" s="139" t="s">
        <v>101</v>
      </c>
      <c r="G62" s="318">
        <v>0.02</v>
      </c>
      <c r="H62" s="318"/>
      <c r="I62" s="307">
        <v>6.0000000000000001E-3</v>
      </c>
      <c r="J62" s="307"/>
      <c r="K62" s="307" t="s">
        <v>158</v>
      </c>
      <c r="L62" s="307"/>
      <c r="M62" s="307" t="s">
        <v>101</v>
      </c>
      <c r="N62" s="307"/>
    </row>
    <row r="63" spans="1:14" ht="16.350000000000001" customHeight="1" x14ac:dyDescent="0.15">
      <c r="A63" s="316"/>
      <c r="B63" s="112">
        <v>2</v>
      </c>
      <c r="C63" s="307">
        <v>1E-3</v>
      </c>
      <c r="D63" s="307"/>
      <c r="E63" s="139" t="s">
        <v>101</v>
      </c>
      <c r="F63" s="139" t="s">
        <v>101</v>
      </c>
      <c r="G63" s="318">
        <v>1.2E-2</v>
      </c>
      <c r="H63" s="318"/>
      <c r="I63" s="307">
        <v>3.0000000000000001E-3</v>
      </c>
      <c r="J63" s="307"/>
      <c r="K63" s="307" t="s">
        <v>158</v>
      </c>
      <c r="L63" s="307"/>
      <c r="M63" s="307" t="s">
        <v>101</v>
      </c>
      <c r="N63" s="307"/>
    </row>
    <row r="64" spans="1:14" ht="16.350000000000001" customHeight="1" x14ac:dyDescent="0.15">
      <c r="A64" s="317"/>
      <c r="B64" s="111">
        <v>3</v>
      </c>
      <c r="C64" s="285">
        <v>1E-3</v>
      </c>
      <c r="D64" s="285"/>
      <c r="E64" s="147" t="s">
        <v>276</v>
      </c>
      <c r="F64" s="147" t="s">
        <v>101</v>
      </c>
      <c r="G64" s="315">
        <v>8.9999999999999993E-3</v>
      </c>
      <c r="H64" s="315"/>
      <c r="I64" s="285">
        <v>2E-3</v>
      </c>
      <c r="J64" s="285"/>
      <c r="K64" s="285" t="s">
        <v>158</v>
      </c>
      <c r="L64" s="285"/>
      <c r="M64" s="285" t="s">
        <v>101</v>
      </c>
      <c r="N64" s="285"/>
    </row>
    <row r="65" spans="1:14" ht="16.7" customHeight="1" x14ac:dyDescent="0.15">
      <c r="A65" s="286" t="s">
        <v>149</v>
      </c>
      <c r="B65" s="112">
        <v>1</v>
      </c>
      <c r="C65" s="307">
        <v>1E-3</v>
      </c>
      <c r="D65" s="307"/>
      <c r="E65" s="139" t="s">
        <v>101</v>
      </c>
      <c r="F65" s="139" t="s">
        <v>101</v>
      </c>
      <c r="G65" s="318">
        <v>1.6E-2</v>
      </c>
      <c r="H65" s="318"/>
      <c r="I65" s="307">
        <v>4.0000000000000001E-3</v>
      </c>
      <c r="J65" s="307"/>
      <c r="K65" s="307" t="s">
        <v>158</v>
      </c>
      <c r="L65" s="307"/>
      <c r="M65" s="307" t="s">
        <v>101</v>
      </c>
      <c r="N65" s="307"/>
    </row>
    <row r="66" spans="1:14" ht="16.7" customHeight="1" x14ac:dyDescent="0.15">
      <c r="A66" s="286"/>
      <c r="B66" s="112">
        <v>2</v>
      </c>
      <c r="C66" s="307">
        <v>1E-3</v>
      </c>
      <c r="D66" s="307"/>
      <c r="E66" s="139" t="s">
        <v>101</v>
      </c>
      <c r="F66" s="139" t="s">
        <v>101</v>
      </c>
      <c r="G66" s="318">
        <v>8.9999999999999993E-3</v>
      </c>
      <c r="H66" s="318"/>
      <c r="I66" s="307">
        <v>2E-3</v>
      </c>
      <c r="J66" s="307"/>
      <c r="K66" s="307" t="s">
        <v>158</v>
      </c>
      <c r="L66" s="307"/>
      <c r="M66" s="307" t="s">
        <v>101</v>
      </c>
      <c r="N66" s="307"/>
    </row>
    <row r="67" spans="1:14" ht="16.7" customHeight="1" x14ac:dyDescent="0.15">
      <c r="A67" s="287"/>
      <c r="B67" s="111">
        <v>3</v>
      </c>
      <c r="C67" s="285">
        <v>1E-3</v>
      </c>
      <c r="D67" s="285"/>
      <c r="E67" s="147" t="s">
        <v>276</v>
      </c>
      <c r="F67" s="147" t="s">
        <v>101</v>
      </c>
      <c r="G67" s="315">
        <v>8.0000000000000002E-3</v>
      </c>
      <c r="H67" s="315"/>
      <c r="I67" s="285">
        <v>2E-3</v>
      </c>
      <c r="J67" s="285"/>
      <c r="K67" s="285" t="s">
        <v>158</v>
      </c>
      <c r="L67" s="285"/>
      <c r="M67" s="285" t="s">
        <v>276</v>
      </c>
      <c r="N67" s="285"/>
    </row>
    <row r="68" spans="1:14" ht="16.350000000000001" customHeight="1" x14ac:dyDescent="0.15">
      <c r="A68" s="316" t="s">
        <v>159</v>
      </c>
      <c r="B68" s="112">
        <v>1</v>
      </c>
      <c r="C68" s="307">
        <v>2E-3</v>
      </c>
      <c r="D68" s="307"/>
      <c r="E68" s="139" t="s">
        <v>101</v>
      </c>
      <c r="F68" s="139" t="s">
        <v>101</v>
      </c>
      <c r="G68" s="318">
        <v>1.7999999999999999E-2</v>
      </c>
      <c r="H68" s="318"/>
      <c r="I68" s="307">
        <v>5.0000000000000001E-3</v>
      </c>
      <c r="J68" s="307"/>
      <c r="K68" s="307" t="s">
        <v>158</v>
      </c>
      <c r="L68" s="307"/>
      <c r="M68" s="307" t="s">
        <v>101</v>
      </c>
      <c r="N68" s="307"/>
    </row>
    <row r="69" spans="1:14" ht="16.350000000000001" customHeight="1" x14ac:dyDescent="0.15">
      <c r="A69" s="316"/>
      <c r="B69" s="112">
        <v>2</v>
      </c>
      <c r="C69" s="307">
        <v>1E-3</v>
      </c>
      <c r="D69" s="307"/>
      <c r="E69" s="139" t="s">
        <v>101</v>
      </c>
      <c r="F69" s="139" t="s">
        <v>101</v>
      </c>
      <c r="G69" s="318">
        <v>0.01</v>
      </c>
      <c r="H69" s="318"/>
      <c r="I69" s="307">
        <v>3.0000000000000001E-3</v>
      </c>
      <c r="J69" s="307"/>
      <c r="K69" s="307" t="s">
        <v>158</v>
      </c>
      <c r="L69" s="307"/>
      <c r="M69" s="307" t="s">
        <v>101</v>
      </c>
      <c r="N69" s="307"/>
    </row>
    <row r="70" spans="1:14" ht="16.350000000000001" customHeight="1" x14ac:dyDescent="0.15">
      <c r="A70" s="317"/>
      <c r="B70" s="111">
        <v>3</v>
      </c>
      <c r="C70" s="285">
        <v>1E-3</v>
      </c>
      <c r="D70" s="285"/>
      <c r="E70" s="147" t="s">
        <v>101</v>
      </c>
      <c r="F70" s="147" t="s">
        <v>101</v>
      </c>
      <c r="G70" s="315">
        <v>7.0000000000000001E-3</v>
      </c>
      <c r="H70" s="315"/>
      <c r="I70" s="285">
        <v>2E-3</v>
      </c>
      <c r="J70" s="285"/>
      <c r="K70" s="285" t="s">
        <v>158</v>
      </c>
      <c r="L70" s="285"/>
      <c r="M70" s="285" t="s">
        <v>101</v>
      </c>
      <c r="N70" s="285"/>
    </row>
    <row r="71" spans="1:14" ht="13.7" customHeight="1" x14ac:dyDescent="0.2">
      <c r="A71" s="281" t="s">
        <v>117</v>
      </c>
      <c r="B71" s="281"/>
      <c r="C71" s="282"/>
      <c r="D71" s="282"/>
      <c r="E71" s="282"/>
      <c r="F71" s="282"/>
      <c r="G71" s="282"/>
      <c r="H71" s="282"/>
      <c r="I71" s="106"/>
      <c r="J71" s="106"/>
      <c r="K71" s="106"/>
      <c r="L71" s="106"/>
      <c r="M71" s="46"/>
      <c r="N71" s="115"/>
    </row>
    <row r="72" spans="1:14" ht="13.7" customHeight="1" x14ac:dyDescent="0.15">
      <c r="A72" s="49" t="s">
        <v>247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3.7" customHeight="1" x14ac:dyDescent="0.15">
      <c r="A73" s="49" t="s">
        <v>248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3.7" customHeight="1" x14ac:dyDescent="0.15">
      <c r="A74" s="49" t="s">
        <v>289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3.7" customHeight="1" x14ac:dyDescent="0.15">
      <c r="A75" s="49" t="s">
        <v>259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3.7" customHeight="1" x14ac:dyDescent="0.2">
      <c r="A76" s="49" t="s">
        <v>290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110"/>
    </row>
    <row r="77" spans="1:14" ht="13.7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110"/>
    </row>
    <row r="78" spans="1:14" ht="13.7" customHeight="1" x14ac:dyDescent="0.2">
      <c r="A78" s="61" t="s">
        <v>157</v>
      </c>
      <c r="C78" s="61"/>
      <c r="D78" s="61"/>
      <c r="E78" s="61"/>
      <c r="F78" s="61"/>
      <c r="G78" s="61"/>
      <c r="H78" s="314"/>
      <c r="I78" s="314"/>
      <c r="J78" s="301"/>
      <c r="K78" s="301"/>
      <c r="L78" s="110"/>
      <c r="M78" s="56"/>
      <c r="N78" s="56"/>
    </row>
    <row r="79" spans="1:14" ht="17.850000000000001" customHeight="1" x14ac:dyDescent="0.15">
      <c r="A79" s="233" t="s">
        <v>147</v>
      </c>
      <c r="B79" s="229" t="s">
        <v>156</v>
      </c>
      <c r="C79" s="233"/>
      <c r="D79" s="229" t="s">
        <v>155</v>
      </c>
      <c r="E79" s="233"/>
      <c r="F79" s="229" t="s">
        <v>154</v>
      </c>
      <c r="G79" s="235"/>
      <c r="H79" s="233"/>
      <c r="I79" s="229" t="s">
        <v>153</v>
      </c>
      <c r="J79" s="235"/>
      <c r="K79" s="235"/>
      <c r="L79" s="56"/>
      <c r="M79" s="56"/>
      <c r="N79" s="56"/>
    </row>
    <row r="80" spans="1:14" ht="17.850000000000001" customHeight="1" x14ac:dyDescent="0.15">
      <c r="A80" s="302"/>
      <c r="B80" s="310"/>
      <c r="C80" s="311"/>
      <c r="D80" s="310"/>
      <c r="E80" s="311"/>
      <c r="F80" s="310"/>
      <c r="G80" s="312"/>
      <c r="H80" s="311"/>
      <c r="I80" s="310"/>
      <c r="J80" s="312"/>
      <c r="K80" s="312"/>
      <c r="L80" s="56"/>
      <c r="M80" s="56"/>
      <c r="N80" s="56"/>
    </row>
    <row r="81" spans="1:17" ht="17.850000000000001" customHeight="1" x14ac:dyDescent="0.15">
      <c r="A81" s="302"/>
      <c r="B81" s="230"/>
      <c r="C81" s="234"/>
      <c r="D81" s="230"/>
      <c r="E81" s="234"/>
      <c r="F81" s="230"/>
      <c r="G81" s="236"/>
      <c r="H81" s="234"/>
      <c r="I81" s="230"/>
      <c r="J81" s="236"/>
      <c r="K81" s="236"/>
      <c r="L81" s="56"/>
      <c r="M81" s="56"/>
      <c r="N81" s="56"/>
    </row>
    <row r="82" spans="1:17" ht="15.6" customHeight="1" x14ac:dyDescent="0.15">
      <c r="A82" s="313" t="s">
        <v>152</v>
      </c>
      <c r="B82" s="229"/>
      <c r="C82" s="235"/>
      <c r="D82" s="297" t="s">
        <v>151</v>
      </c>
      <c r="E82" s="297"/>
      <c r="F82" s="297" t="s">
        <v>150</v>
      </c>
      <c r="G82" s="297"/>
      <c r="H82" s="297"/>
      <c r="I82" s="297" t="s">
        <v>140</v>
      </c>
      <c r="J82" s="297"/>
      <c r="K82" s="297"/>
      <c r="L82" s="56"/>
      <c r="M82" s="56"/>
      <c r="N82" s="56"/>
    </row>
    <row r="83" spans="1:17" ht="17.45" customHeight="1" x14ac:dyDescent="0.15">
      <c r="A83" s="286"/>
      <c r="B83" s="305">
        <v>1</v>
      </c>
      <c r="C83" s="288"/>
      <c r="D83" s="308">
        <v>7.7</v>
      </c>
      <c r="E83" s="308"/>
      <c r="F83" s="308">
        <v>21.2</v>
      </c>
      <c r="G83" s="308"/>
      <c r="H83" s="308"/>
      <c r="I83" s="288" t="s">
        <v>101</v>
      </c>
      <c r="J83" s="288"/>
      <c r="K83" s="288"/>
      <c r="L83" s="56"/>
      <c r="M83" s="56"/>
      <c r="N83" s="56"/>
    </row>
    <row r="84" spans="1:17" ht="17.45" customHeight="1" x14ac:dyDescent="0.15">
      <c r="A84" s="286"/>
      <c r="B84" s="305">
        <v>2</v>
      </c>
      <c r="C84" s="288"/>
      <c r="D84" s="308">
        <v>7.5</v>
      </c>
      <c r="E84" s="308"/>
      <c r="F84" s="308">
        <v>23.7</v>
      </c>
      <c r="G84" s="308"/>
      <c r="H84" s="308"/>
      <c r="I84" s="288">
        <v>2</v>
      </c>
      <c r="J84" s="288"/>
      <c r="K84" s="288"/>
      <c r="L84" s="56"/>
      <c r="M84" s="56"/>
      <c r="N84" s="56"/>
    </row>
    <row r="85" spans="1:17" ht="17.45" customHeight="1" x14ac:dyDescent="0.15">
      <c r="A85" s="287"/>
      <c r="B85" s="242">
        <v>3</v>
      </c>
      <c r="C85" s="239"/>
      <c r="D85" s="309">
        <v>6.1</v>
      </c>
      <c r="E85" s="309"/>
      <c r="F85" s="309">
        <v>16.7</v>
      </c>
      <c r="G85" s="309"/>
      <c r="H85" s="309"/>
      <c r="I85" s="285" t="s">
        <v>101</v>
      </c>
      <c r="J85" s="285"/>
      <c r="K85" s="285"/>
      <c r="L85" s="56"/>
      <c r="M85" s="56"/>
      <c r="N85" s="56"/>
    </row>
    <row r="86" spans="1:17" ht="17.45" customHeight="1" x14ac:dyDescent="0.15">
      <c r="A86" s="286" t="s">
        <v>231</v>
      </c>
      <c r="B86" s="305">
        <v>1</v>
      </c>
      <c r="C86" s="288"/>
      <c r="D86" s="306">
        <v>11.1</v>
      </c>
      <c r="E86" s="306"/>
      <c r="F86" s="306">
        <v>26.8</v>
      </c>
      <c r="G86" s="306"/>
      <c r="H86" s="306"/>
      <c r="I86" s="307">
        <v>2</v>
      </c>
      <c r="J86" s="307"/>
      <c r="K86" s="307"/>
      <c r="L86" s="56"/>
      <c r="M86" s="60"/>
      <c r="N86" s="60"/>
      <c r="O86" s="60"/>
      <c r="P86" s="60"/>
      <c r="Q86" s="30"/>
    </row>
    <row r="87" spans="1:17" ht="17.45" customHeight="1" x14ac:dyDescent="0.15">
      <c r="A87" s="286"/>
      <c r="B87" s="305">
        <v>2</v>
      </c>
      <c r="C87" s="288"/>
      <c r="D87" s="306">
        <v>10.1</v>
      </c>
      <c r="E87" s="306"/>
      <c r="F87" s="306">
        <v>25.3</v>
      </c>
      <c r="G87" s="306"/>
      <c r="H87" s="306"/>
      <c r="I87" s="307">
        <v>1</v>
      </c>
      <c r="J87" s="307"/>
      <c r="K87" s="307"/>
      <c r="L87" s="56"/>
      <c r="M87" s="60"/>
      <c r="N87" s="60"/>
      <c r="O87" s="60"/>
      <c r="P87" s="60"/>
      <c r="Q87" s="30"/>
    </row>
    <row r="88" spans="1:17" ht="17.45" customHeight="1" x14ac:dyDescent="0.15">
      <c r="A88" s="287"/>
      <c r="B88" s="242">
        <v>3</v>
      </c>
      <c r="C88" s="239"/>
      <c r="D88" s="309">
        <v>9.4</v>
      </c>
      <c r="E88" s="309"/>
      <c r="F88" s="309">
        <v>23.3</v>
      </c>
      <c r="G88" s="309"/>
      <c r="H88" s="309"/>
      <c r="I88" s="285" t="s">
        <v>101</v>
      </c>
      <c r="J88" s="285"/>
      <c r="K88" s="285"/>
      <c r="L88" s="56"/>
      <c r="M88" s="59"/>
      <c r="N88" s="59"/>
      <c r="O88" s="30"/>
      <c r="P88" s="30"/>
    </row>
    <row r="89" spans="1:17" ht="14.45" customHeight="1" x14ac:dyDescent="0.15">
      <c r="A89" s="299" t="s">
        <v>117</v>
      </c>
      <c r="B89" s="299"/>
      <c r="C89" s="282"/>
      <c r="D89" s="282"/>
      <c r="E89" s="106"/>
      <c r="F89" s="282"/>
      <c r="G89" s="282"/>
      <c r="H89" s="106"/>
      <c r="I89" s="106"/>
      <c r="J89" s="58"/>
      <c r="K89" s="58"/>
      <c r="L89" s="56"/>
      <c r="M89" s="56"/>
      <c r="N89" s="56"/>
    </row>
    <row r="90" spans="1:17" ht="14.45" customHeight="1" x14ac:dyDescent="0.15">
      <c r="A90" s="48" t="s">
        <v>249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57"/>
      <c r="M90" s="56"/>
      <c r="N90" s="56"/>
    </row>
    <row r="91" spans="1:17" ht="14.45" customHeight="1" x14ac:dyDescent="0.15">
      <c r="A91" s="48" t="s">
        <v>255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57"/>
      <c r="M91" s="56"/>
      <c r="N91" s="56"/>
    </row>
    <row r="92" spans="1:17" ht="14.45" customHeight="1" x14ac:dyDescent="0.15">
      <c r="A92" s="48" t="s">
        <v>260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57"/>
      <c r="M92" s="56"/>
      <c r="N92" s="56"/>
    </row>
    <row r="93" spans="1:17" ht="14.45" customHeight="1" x14ac:dyDescent="0.15">
      <c r="A93" s="55"/>
    </row>
    <row r="94" spans="1:17" ht="14.45" customHeight="1" x14ac:dyDescent="0.2">
      <c r="A94" s="300" t="s">
        <v>148</v>
      </c>
      <c r="B94" s="300"/>
      <c r="C94" s="300"/>
      <c r="D94" s="300"/>
      <c r="E94" s="300"/>
      <c r="F94" s="300"/>
      <c r="G94" s="300"/>
      <c r="H94" s="54"/>
      <c r="I94" s="110"/>
      <c r="J94" s="301"/>
      <c r="K94" s="301"/>
    </row>
    <row r="95" spans="1:17" ht="15.75" customHeight="1" x14ac:dyDescent="0.15">
      <c r="A95" s="233" t="s">
        <v>147</v>
      </c>
      <c r="B95" s="231" t="s">
        <v>146</v>
      </c>
      <c r="C95" s="289" t="s">
        <v>145</v>
      </c>
      <c r="D95" s="290"/>
      <c r="E95" s="289" t="s">
        <v>144</v>
      </c>
      <c r="F95" s="290"/>
      <c r="G95" s="289" t="s">
        <v>143</v>
      </c>
      <c r="H95" s="295"/>
      <c r="I95" s="295"/>
      <c r="J95" s="290"/>
      <c r="K95" s="289" t="s">
        <v>142</v>
      </c>
      <c r="L95" s="290"/>
      <c r="M95" s="295" t="s">
        <v>141</v>
      </c>
      <c r="N95" s="295"/>
    </row>
    <row r="96" spans="1:17" ht="15.75" customHeight="1" x14ac:dyDescent="0.15">
      <c r="A96" s="302"/>
      <c r="B96" s="303"/>
      <c r="C96" s="291"/>
      <c r="D96" s="292"/>
      <c r="E96" s="291"/>
      <c r="F96" s="292"/>
      <c r="G96" s="291"/>
      <c r="H96" s="296"/>
      <c r="I96" s="296"/>
      <c r="J96" s="292"/>
      <c r="K96" s="291"/>
      <c r="L96" s="292"/>
      <c r="M96" s="296"/>
      <c r="N96" s="296"/>
    </row>
    <row r="97" spans="1:14" ht="15.75" customHeight="1" x14ac:dyDescent="0.15">
      <c r="A97" s="240"/>
      <c r="B97" s="303"/>
      <c r="C97" s="291"/>
      <c r="D97" s="292"/>
      <c r="E97" s="293"/>
      <c r="F97" s="294"/>
      <c r="G97" s="293"/>
      <c r="H97" s="304"/>
      <c r="I97" s="304"/>
      <c r="J97" s="294"/>
      <c r="K97" s="293"/>
      <c r="L97" s="294"/>
      <c r="M97" s="296"/>
      <c r="N97" s="296"/>
    </row>
    <row r="98" spans="1:14" ht="16.7" customHeight="1" x14ac:dyDescent="0.15">
      <c r="A98" s="53"/>
      <c r="B98" s="92"/>
      <c r="C98" s="297" t="s">
        <v>138</v>
      </c>
      <c r="D98" s="297"/>
      <c r="E98" s="113" t="s">
        <v>140</v>
      </c>
      <c r="F98" s="113" t="s">
        <v>139</v>
      </c>
      <c r="G98" s="298" t="s">
        <v>140</v>
      </c>
      <c r="H98" s="298"/>
      <c r="I98" s="298" t="s">
        <v>139</v>
      </c>
      <c r="J98" s="298"/>
      <c r="K98" s="297" t="s">
        <v>138</v>
      </c>
      <c r="L98" s="297"/>
      <c r="M98" s="297" t="s">
        <v>138</v>
      </c>
      <c r="N98" s="297"/>
    </row>
    <row r="99" spans="1:14" ht="16.7" customHeight="1" x14ac:dyDescent="0.15">
      <c r="A99" s="286" t="s">
        <v>137</v>
      </c>
      <c r="B99" s="112">
        <v>1</v>
      </c>
      <c r="C99" s="283">
        <v>3.6999999999999998E-2</v>
      </c>
      <c r="D99" s="283"/>
      <c r="E99" s="136">
        <v>70</v>
      </c>
      <c r="F99" s="136">
        <v>344</v>
      </c>
      <c r="G99" s="288">
        <v>1</v>
      </c>
      <c r="H99" s="288"/>
      <c r="I99" s="288">
        <v>1</v>
      </c>
      <c r="J99" s="288"/>
      <c r="K99" s="283">
        <v>0.124</v>
      </c>
      <c r="L99" s="283"/>
      <c r="M99" s="283">
        <v>4.9000000000000002E-2</v>
      </c>
      <c r="N99" s="283"/>
    </row>
    <row r="100" spans="1:14" ht="16.7" customHeight="1" x14ac:dyDescent="0.15">
      <c r="A100" s="286"/>
      <c r="B100" s="112">
        <v>2</v>
      </c>
      <c r="C100" s="283">
        <v>3.6999999999999998E-2</v>
      </c>
      <c r="D100" s="283"/>
      <c r="E100" s="136">
        <v>73</v>
      </c>
      <c r="F100" s="136">
        <v>323</v>
      </c>
      <c r="G100" s="288">
        <v>1</v>
      </c>
      <c r="H100" s="288"/>
      <c r="I100" s="288">
        <v>1</v>
      </c>
      <c r="J100" s="288"/>
      <c r="K100" s="283">
        <v>0.122</v>
      </c>
      <c r="L100" s="283"/>
      <c r="M100" s="283">
        <v>4.9000000000000002E-2</v>
      </c>
      <c r="N100" s="283"/>
    </row>
    <row r="101" spans="1:14" ht="16.7" customHeight="1" x14ac:dyDescent="0.15">
      <c r="A101" s="287"/>
      <c r="B101" s="112">
        <v>3</v>
      </c>
      <c r="C101" s="284">
        <v>3.6999999999999998E-2</v>
      </c>
      <c r="D101" s="284"/>
      <c r="E101" s="147">
        <v>61</v>
      </c>
      <c r="F101" s="147">
        <v>250</v>
      </c>
      <c r="G101" s="285" t="s">
        <v>101</v>
      </c>
      <c r="H101" s="285"/>
      <c r="I101" s="285" t="s">
        <v>101</v>
      </c>
      <c r="J101" s="285"/>
      <c r="K101" s="284">
        <v>0.109</v>
      </c>
      <c r="L101" s="284"/>
      <c r="M101" s="284">
        <v>4.8000000000000001E-2</v>
      </c>
      <c r="N101" s="284"/>
    </row>
    <row r="102" spans="1:14" ht="15" customHeight="1" x14ac:dyDescent="0.15">
      <c r="A102" s="281" t="s">
        <v>117</v>
      </c>
      <c r="B102" s="281"/>
      <c r="C102" s="106"/>
      <c r="D102" s="106"/>
      <c r="E102" s="106"/>
      <c r="F102" s="282"/>
      <c r="G102" s="282"/>
      <c r="H102" s="106"/>
      <c r="I102" s="106"/>
      <c r="J102" s="52"/>
      <c r="K102" s="51"/>
      <c r="L102" s="50"/>
      <c r="M102" s="50"/>
      <c r="N102" s="50"/>
    </row>
    <row r="103" spans="1:14" ht="15" customHeight="1" x14ac:dyDescent="0.15">
      <c r="A103" s="49" t="s">
        <v>250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6"/>
      <c r="M103" s="46"/>
      <c r="N103" s="46"/>
    </row>
    <row r="104" spans="1:14" ht="15" customHeight="1" x14ac:dyDescent="0.15">
      <c r="A104" s="49" t="s">
        <v>251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6"/>
      <c r="M104" s="46"/>
      <c r="N104" s="46"/>
    </row>
    <row r="105" spans="1:14" ht="15" customHeight="1" x14ac:dyDescent="0.15">
      <c r="A105" s="49" t="s">
        <v>136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6"/>
      <c r="M105" s="46"/>
      <c r="N105" s="46"/>
    </row>
    <row r="106" spans="1:14" ht="15" customHeight="1" x14ac:dyDescent="0.15">
      <c r="A106" s="47" t="s">
        <v>252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</sheetData>
  <mergeCells count="336">
    <mergeCell ref="A7:A9"/>
    <mergeCell ref="C7:D7"/>
    <mergeCell ref="H7:I7"/>
    <mergeCell ref="J7:K7"/>
    <mergeCell ref="L7:M7"/>
    <mergeCell ref="A2:M2"/>
    <mergeCell ref="A3:L3"/>
    <mergeCell ref="A4:A5"/>
    <mergeCell ref="B4:B5"/>
    <mergeCell ref="C4:D4"/>
    <mergeCell ref="E4:K4"/>
    <mergeCell ref="L4:N4"/>
    <mergeCell ref="C5:D5"/>
    <mergeCell ref="H5:I5"/>
    <mergeCell ref="J5:K5"/>
    <mergeCell ref="C8:D8"/>
    <mergeCell ref="H8:I8"/>
    <mergeCell ref="J8:K8"/>
    <mergeCell ref="L8:M8"/>
    <mergeCell ref="C9:D9"/>
    <mergeCell ref="H9:I9"/>
    <mergeCell ref="J9:K9"/>
    <mergeCell ref="L9:M9"/>
    <mergeCell ref="L5:M5"/>
    <mergeCell ref="C6:D6"/>
    <mergeCell ref="H6:I6"/>
    <mergeCell ref="J6:K6"/>
    <mergeCell ref="L6:M6"/>
    <mergeCell ref="A13:A15"/>
    <mergeCell ref="C13:D13"/>
    <mergeCell ref="H13:I13"/>
    <mergeCell ref="J13:K13"/>
    <mergeCell ref="L13:M13"/>
    <mergeCell ref="C14:D14"/>
    <mergeCell ref="H14:I14"/>
    <mergeCell ref="A10:A12"/>
    <mergeCell ref="C10:D10"/>
    <mergeCell ref="H10:I10"/>
    <mergeCell ref="J10:K10"/>
    <mergeCell ref="L10:M10"/>
    <mergeCell ref="C11:D11"/>
    <mergeCell ref="H11:I11"/>
    <mergeCell ref="J11:K11"/>
    <mergeCell ref="L11:M11"/>
    <mergeCell ref="C12:D12"/>
    <mergeCell ref="J14:K14"/>
    <mergeCell ref="L14:M14"/>
    <mergeCell ref="C15:D15"/>
    <mergeCell ref="H15:I15"/>
    <mergeCell ref="J15:K15"/>
    <mergeCell ref="L15:M15"/>
    <mergeCell ref="H12:I12"/>
    <mergeCell ref="J12:K12"/>
    <mergeCell ref="L12:M12"/>
    <mergeCell ref="A19:A21"/>
    <mergeCell ref="C19:D19"/>
    <mergeCell ref="H19:I19"/>
    <mergeCell ref="J19:K19"/>
    <mergeCell ref="L19:M19"/>
    <mergeCell ref="C20:D20"/>
    <mergeCell ref="H20:I20"/>
    <mergeCell ref="A16:A18"/>
    <mergeCell ref="C16:D16"/>
    <mergeCell ref="H16:I16"/>
    <mergeCell ref="J16:K16"/>
    <mergeCell ref="L16:M16"/>
    <mergeCell ref="C17:D17"/>
    <mergeCell ref="H17:I17"/>
    <mergeCell ref="J17:K17"/>
    <mergeCell ref="L17:M17"/>
    <mergeCell ref="C18:D18"/>
    <mergeCell ref="J20:K20"/>
    <mergeCell ref="L20:M20"/>
    <mergeCell ref="C21:D21"/>
    <mergeCell ref="H21:I21"/>
    <mergeCell ref="J21:K21"/>
    <mergeCell ref="L21:M21"/>
    <mergeCell ref="H18:I18"/>
    <mergeCell ref="J18:K18"/>
    <mergeCell ref="L18:M18"/>
    <mergeCell ref="M30:N31"/>
    <mergeCell ref="G31:H31"/>
    <mergeCell ref="I31:J31"/>
    <mergeCell ref="C32:D32"/>
    <mergeCell ref="G32:H32"/>
    <mergeCell ref="I32:J32"/>
    <mergeCell ref="M32:N32"/>
    <mergeCell ref="A22:B22"/>
    <mergeCell ref="J22:K22"/>
    <mergeCell ref="A30:A31"/>
    <mergeCell ref="B30:B31"/>
    <mergeCell ref="C30:D31"/>
    <mergeCell ref="E30:E31"/>
    <mergeCell ref="F30:F31"/>
    <mergeCell ref="G30:H30"/>
    <mergeCell ref="I30:J30"/>
    <mergeCell ref="K30:L31"/>
    <mergeCell ref="M34:N34"/>
    <mergeCell ref="C35:D35"/>
    <mergeCell ref="G35:H35"/>
    <mergeCell ref="I35:J35"/>
    <mergeCell ref="K35:L35"/>
    <mergeCell ref="M35:N35"/>
    <mergeCell ref="A33:A35"/>
    <mergeCell ref="C33:D33"/>
    <mergeCell ref="G33:H33"/>
    <mergeCell ref="I33:J33"/>
    <mergeCell ref="K33:L33"/>
    <mergeCell ref="M33:N33"/>
    <mergeCell ref="C34:D34"/>
    <mergeCell ref="G34:H34"/>
    <mergeCell ref="I34:J34"/>
    <mergeCell ref="K34:L34"/>
    <mergeCell ref="M37:N37"/>
    <mergeCell ref="C38:D38"/>
    <mergeCell ref="G38:H38"/>
    <mergeCell ref="I38:J38"/>
    <mergeCell ref="K38:L38"/>
    <mergeCell ref="M38:N38"/>
    <mergeCell ref="A36:A38"/>
    <mergeCell ref="C36:D36"/>
    <mergeCell ref="G36:H36"/>
    <mergeCell ref="I36:J36"/>
    <mergeCell ref="K36:L36"/>
    <mergeCell ref="M36:N36"/>
    <mergeCell ref="C37:D37"/>
    <mergeCell ref="G37:H37"/>
    <mergeCell ref="I37:J37"/>
    <mergeCell ref="K37:L37"/>
    <mergeCell ref="M40:N40"/>
    <mergeCell ref="C41:D41"/>
    <mergeCell ref="G41:H41"/>
    <mergeCell ref="I41:J41"/>
    <mergeCell ref="K41:L41"/>
    <mergeCell ref="M41:N41"/>
    <mergeCell ref="A39:A41"/>
    <mergeCell ref="C39:D39"/>
    <mergeCell ref="G39:H39"/>
    <mergeCell ref="I39:J39"/>
    <mergeCell ref="K39:L39"/>
    <mergeCell ref="M39:N39"/>
    <mergeCell ref="C40:D40"/>
    <mergeCell ref="G40:H40"/>
    <mergeCell ref="I40:J40"/>
    <mergeCell ref="K40:L40"/>
    <mergeCell ref="M43:N43"/>
    <mergeCell ref="C44:D44"/>
    <mergeCell ref="G44:H44"/>
    <mergeCell ref="I44:J44"/>
    <mergeCell ref="K44:L44"/>
    <mergeCell ref="M44:N44"/>
    <mergeCell ref="A42:A44"/>
    <mergeCell ref="C42:D42"/>
    <mergeCell ref="G42:H42"/>
    <mergeCell ref="I42:J42"/>
    <mergeCell ref="K42:L42"/>
    <mergeCell ref="M42:N42"/>
    <mergeCell ref="C43:D43"/>
    <mergeCell ref="G43:H43"/>
    <mergeCell ref="I43:J43"/>
    <mergeCell ref="K43:L43"/>
    <mergeCell ref="A48:B48"/>
    <mergeCell ref="G48:H48"/>
    <mergeCell ref="A51:F51"/>
    <mergeCell ref="A54:M54"/>
    <mergeCell ref="A55:F55"/>
    <mergeCell ref="G55:K55"/>
    <mergeCell ref="M46:N46"/>
    <mergeCell ref="C47:D47"/>
    <mergeCell ref="G47:H47"/>
    <mergeCell ref="I47:J47"/>
    <mergeCell ref="K47:L47"/>
    <mergeCell ref="M47:N47"/>
    <mergeCell ref="A45:A47"/>
    <mergeCell ref="C45:D45"/>
    <mergeCell ref="G45:H45"/>
    <mergeCell ref="I45:J45"/>
    <mergeCell ref="K45:L45"/>
    <mergeCell ref="M45:N45"/>
    <mergeCell ref="C46:D46"/>
    <mergeCell ref="G46:H46"/>
    <mergeCell ref="I46:J46"/>
    <mergeCell ref="K46:L46"/>
    <mergeCell ref="I56:J57"/>
    <mergeCell ref="K56:L57"/>
    <mergeCell ref="M56:N57"/>
    <mergeCell ref="C58:D58"/>
    <mergeCell ref="G58:H58"/>
    <mergeCell ref="I58:J58"/>
    <mergeCell ref="M58:N58"/>
    <mergeCell ref="A56:A57"/>
    <mergeCell ref="B56:B57"/>
    <mergeCell ref="C56:D57"/>
    <mergeCell ref="E56:E57"/>
    <mergeCell ref="F56:F57"/>
    <mergeCell ref="G56:H57"/>
    <mergeCell ref="M60:N60"/>
    <mergeCell ref="C61:D61"/>
    <mergeCell ref="G61:H61"/>
    <mergeCell ref="I61:J61"/>
    <mergeCell ref="K61:L61"/>
    <mergeCell ref="M61:N61"/>
    <mergeCell ref="A59:A61"/>
    <mergeCell ref="C59:D59"/>
    <mergeCell ref="G59:H59"/>
    <mergeCell ref="I59:J59"/>
    <mergeCell ref="K59:L59"/>
    <mergeCell ref="M59:N59"/>
    <mergeCell ref="C60:D60"/>
    <mergeCell ref="G60:H60"/>
    <mergeCell ref="I60:J60"/>
    <mergeCell ref="K60:L60"/>
    <mergeCell ref="M63:N63"/>
    <mergeCell ref="C64:D64"/>
    <mergeCell ref="G64:H64"/>
    <mergeCell ref="I64:J64"/>
    <mergeCell ref="K64:L64"/>
    <mergeCell ref="M64:N64"/>
    <mergeCell ref="A62:A64"/>
    <mergeCell ref="C62:D62"/>
    <mergeCell ref="G62:H62"/>
    <mergeCell ref="I62:J62"/>
    <mergeCell ref="K62:L62"/>
    <mergeCell ref="M62:N62"/>
    <mergeCell ref="C63:D63"/>
    <mergeCell ref="G63:H63"/>
    <mergeCell ref="I63:J63"/>
    <mergeCell ref="K63:L63"/>
    <mergeCell ref="M66:N66"/>
    <mergeCell ref="C67:D67"/>
    <mergeCell ref="G67:H67"/>
    <mergeCell ref="I67:J67"/>
    <mergeCell ref="K67:L67"/>
    <mergeCell ref="M67:N67"/>
    <mergeCell ref="A65:A67"/>
    <mergeCell ref="C65:D65"/>
    <mergeCell ref="G65:H65"/>
    <mergeCell ref="I65:J65"/>
    <mergeCell ref="K65:L65"/>
    <mergeCell ref="M65:N65"/>
    <mergeCell ref="C66:D66"/>
    <mergeCell ref="G66:H66"/>
    <mergeCell ref="I66:J66"/>
    <mergeCell ref="K66:L66"/>
    <mergeCell ref="A71:B71"/>
    <mergeCell ref="C71:D71"/>
    <mergeCell ref="E71:F71"/>
    <mergeCell ref="G71:H71"/>
    <mergeCell ref="H78:I78"/>
    <mergeCell ref="J78:K78"/>
    <mergeCell ref="M69:N69"/>
    <mergeCell ref="C70:D70"/>
    <mergeCell ref="G70:H70"/>
    <mergeCell ref="I70:J70"/>
    <mergeCell ref="K70:L70"/>
    <mergeCell ref="M70:N70"/>
    <mergeCell ref="A68:A70"/>
    <mergeCell ref="C68:D68"/>
    <mergeCell ref="G68:H68"/>
    <mergeCell ref="I68:J68"/>
    <mergeCell ref="K68:L68"/>
    <mergeCell ref="M68:N68"/>
    <mergeCell ref="C69:D69"/>
    <mergeCell ref="G69:H69"/>
    <mergeCell ref="I69:J69"/>
    <mergeCell ref="K69:L69"/>
    <mergeCell ref="A79:A81"/>
    <mergeCell ref="B79:C81"/>
    <mergeCell ref="D79:E81"/>
    <mergeCell ref="F79:H81"/>
    <mergeCell ref="I79:K81"/>
    <mergeCell ref="A82:A85"/>
    <mergeCell ref="B82:C82"/>
    <mergeCell ref="D82:E82"/>
    <mergeCell ref="F82:H82"/>
    <mergeCell ref="I82:K82"/>
    <mergeCell ref="I85:K85"/>
    <mergeCell ref="A86:A88"/>
    <mergeCell ref="B86:C86"/>
    <mergeCell ref="D86:E86"/>
    <mergeCell ref="F86:H86"/>
    <mergeCell ref="I86:K86"/>
    <mergeCell ref="B87:C87"/>
    <mergeCell ref="B83:C83"/>
    <mergeCell ref="D83:E83"/>
    <mergeCell ref="F83:H83"/>
    <mergeCell ref="I83:K83"/>
    <mergeCell ref="B84:C84"/>
    <mergeCell ref="D84:E84"/>
    <mergeCell ref="F84:H84"/>
    <mergeCell ref="I84:K84"/>
    <mergeCell ref="D87:E87"/>
    <mergeCell ref="F87:H87"/>
    <mergeCell ref="I87:K87"/>
    <mergeCell ref="B88:C88"/>
    <mergeCell ref="D88:E88"/>
    <mergeCell ref="F88:H88"/>
    <mergeCell ref="I88:K88"/>
    <mergeCell ref="B85:C85"/>
    <mergeCell ref="D85:E85"/>
    <mergeCell ref="F85:H85"/>
    <mergeCell ref="K95:L97"/>
    <mergeCell ref="M95:N97"/>
    <mergeCell ref="C98:D98"/>
    <mergeCell ref="G98:H98"/>
    <mergeCell ref="I98:J98"/>
    <mergeCell ref="K98:L98"/>
    <mergeCell ref="M98:N98"/>
    <mergeCell ref="A89:B89"/>
    <mergeCell ref="C89:D89"/>
    <mergeCell ref="F89:G89"/>
    <mergeCell ref="A94:G94"/>
    <mergeCell ref="J94:K94"/>
    <mergeCell ref="A95:A97"/>
    <mergeCell ref="B95:B97"/>
    <mergeCell ref="C95:D97"/>
    <mergeCell ref="E95:F97"/>
    <mergeCell ref="G95:J97"/>
    <mergeCell ref="A102:B102"/>
    <mergeCell ref="F102:G102"/>
    <mergeCell ref="M100:N100"/>
    <mergeCell ref="C101:D101"/>
    <mergeCell ref="G101:H101"/>
    <mergeCell ref="I101:J101"/>
    <mergeCell ref="K101:L101"/>
    <mergeCell ref="M101:N101"/>
    <mergeCell ref="A99:A101"/>
    <mergeCell ref="C99:D99"/>
    <mergeCell ref="G99:H99"/>
    <mergeCell ref="I99:J99"/>
    <mergeCell ref="K99:L99"/>
    <mergeCell ref="M99:N99"/>
    <mergeCell ref="C100:D100"/>
    <mergeCell ref="G100:H100"/>
    <mergeCell ref="I100:J100"/>
    <mergeCell ref="K100:L100"/>
  </mergeCells>
  <phoneticPr fontId="1"/>
  <printOptions horizontalCentered="1"/>
  <pageMargins left="0.51181102362204722" right="0.11811023622047245" top="0.74803149606299213" bottom="0.74803149606299213" header="0.31496062992125984" footer="0.51181102362204722"/>
  <pageSetup paperSize="9" scale="86" firstPageNumber="96" orientation="portrait" useFirstPageNumber="1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1～3 </vt:lpstr>
      <vt:lpstr>4，5</vt:lpstr>
      <vt:lpstr>6，7</vt:lpstr>
      <vt:lpstr>8，9</vt:lpstr>
      <vt:lpstr>10，11</vt:lpstr>
      <vt:lpstr>12</vt:lpstr>
      <vt:lpstr>'12'!Print_Area</vt:lpstr>
      <vt:lpstr>'4，5'!Print_Area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2023-09-21T10:15:05Z</dcterms:created>
  <dcterms:modified xsi:type="dcterms:W3CDTF">2023-09-21T10:15:10Z</dcterms:modified>
</cp:coreProperties>
</file>