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１２月１日 " sheetId="1" r:id="rId1"/>
    <sheet name="１１月１日 " sheetId="2" r:id="rId2"/>
    <sheet name="１０月１日" sheetId="3" r:id="rId3"/>
    <sheet name="9月１日" sheetId="4" r:id="rId4"/>
    <sheet name="8月１日" sheetId="5" r:id="rId5"/>
    <sheet name="7月１日" sheetId="6" r:id="rId6"/>
    <sheet name="6月1日" sheetId="7" r:id="rId7"/>
    <sheet name="5月1日" sheetId="8" r:id="rId8"/>
    <sheet name="4月1日" sheetId="9" r:id="rId9"/>
    <sheet name="3月１日" sheetId="10" r:id="rId10"/>
    <sheet name="2月１日" sheetId="11" r:id="rId11"/>
    <sheet name="１月１日" sheetId="12" r:id="rId12"/>
  </sheets>
  <definedNames>
    <definedName name="_G">#REF!</definedName>
    <definedName name="GET">#REF!</definedName>
    <definedName name="_xlnm.Print_Area" localSheetId="2">'１０月１日'!$A$3:$M$55</definedName>
    <definedName name="_xlnm.Print_Area" localSheetId="1">'１１月１日 '!$A$3:$M$55</definedName>
    <definedName name="_xlnm.Print_Area" localSheetId="0">'１２月１日 '!$A$3:$M$55</definedName>
    <definedName name="_xlnm.Print_Area" localSheetId="11">'１月１日'!$A$3:$M$55</definedName>
    <definedName name="_xlnm.Print_Area" localSheetId="10">'2月１日'!$A$3:$M$55</definedName>
    <definedName name="_xlnm.Print_Area" localSheetId="9">'3月１日'!$A$3:$M$55</definedName>
    <definedName name="_xlnm.Print_Area" localSheetId="8">'4月1日'!$A$3:$M$55</definedName>
    <definedName name="_xlnm.Print_Area" localSheetId="7">'5月1日'!$A$3:$M$55</definedName>
    <definedName name="_xlnm.Print_Area" localSheetId="6">'6月1日'!$A$3:$M$55</definedName>
    <definedName name="_xlnm.Print_Area" localSheetId="5">'7月１日'!$A$3:$M$55</definedName>
    <definedName name="_xlnm.Print_Area" localSheetId="4">'8月１日'!$A$3:$M$55</definedName>
    <definedName name="_xlnm.Print_Area" localSheetId="3">'9月１日'!$A$3:$M$55</definedName>
  </definedNames>
  <calcPr fullCalcOnLoad="1"/>
</workbook>
</file>

<file path=xl/sharedStrings.xml><?xml version="1.0" encoding="utf-8"?>
<sst xmlns="http://schemas.openxmlformats.org/spreadsheetml/2006/main" count="1648" uniqueCount="174">
  <si>
    <t>町別人口及び世帯数</t>
  </si>
  <si>
    <t>(住民基本台帳及び外国人登録)</t>
  </si>
  <si>
    <t>町        名</t>
  </si>
  <si>
    <t>男</t>
  </si>
  <si>
    <t>女</t>
  </si>
  <si>
    <t>合    計</t>
  </si>
  <si>
    <t>世 帯 数</t>
  </si>
  <si>
    <t>04</t>
  </si>
  <si>
    <t>奥　　    　山</t>
  </si>
  <si>
    <t>浜    風    町</t>
  </si>
  <si>
    <t>05</t>
  </si>
  <si>
    <t>奥    池    町</t>
  </si>
  <si>
    <t>高    浜    町</t>
  </si>
  <si>
    <t>06</t>
  </si>
  <si>
    <t>奥  池  南  町</t>
  </si>
  <si>
    <t>若    葉    町</t>
  </si>
  <si>
    <t>10</t>
  </si>
  <si>
    <t>六  麓  荘  町</t>
  </si>
  <si>
    <t>緑          町</t>
  </si>
  <si>
    <t>13</t>
  </si>
  <si>
    <t>朝 日 ケ 丘 町</t>
  </si>
  <si>
    <t>潮    見    町</t>
  </si>
  <si>
    <t>16</t>
  </si>
  <si>
    <t>山    手    町</t>
  </si>
  <si>
    <t>陽　　光　　町</t>
  </si>
  <si>
    <t>17</t>
  </si>
  <si>
    <t>山  芦  屋  町</t>
  </si>
  <si>
    <t>海　　洋　　町</t>
  </si>
  <si>
    <t>20</t>
  </si>
  <si>
    <t>岩    園    町</t>
  </si>
  <si>
    <t>23</t>
  </si>
  <si>
    <t>東    山    町</t>
  </si>
  <si>
    <t>涼　　風　　町</t>
  </si>
  <si>
    <t>25</t>
  </si>
  <si>
    <t>東  芦  屋  町</t>
  </si>
  <si>
    <t>小        計</t>
  </si>
  <si>
    <t>27</t>
  </si>
  <si>
    <t>西    山    町</t>
  </si>
  <si>
    <t>29</t>
  </si>
  <si>
    <t>三    条    町</t>
  </si>
  <si>
    <t>30</t>
  </si>
  <si>
    <t>翠  ケ  丘  町</t>
  </si>
  <si>
    <t xml:space="preserve">  住 基 人 口 計</t>
  </si>
  <si>
    <t>32</t>
  </si>
  <si>
    <t>親  王  塚  町</t>
  </si>
  <si>
    <t>33</t>
  </si>
  <si>
    <t>大    原    町</t>
  </si>
  <si>
    <t>34</t>
  </si>
  <si>
    <t>船    戸    町</t>
  </si>
  <si>
    <t>36</t>
  </si>
  <si>
    <t>松  ノ  内  町</t>
  </si>
  <si>
    <t xml:space="preserve">  外国人登録人口</t>
  </si>
  <si>
    <t>37</t>
  </si>
  <si>
    <t>月    若    町</t>
  </si>
  <si>
    <t>38</t>
  </si>
  <si>
    <t>西  芦  屋  町</t>
  </si>
  <si>
    <t>39</t>
  </si>
  <si>
    <t>三  条  南  町</t>
  </si>
  <si>
    <t>41</t>
  </si>
  <si>
    <t>楠          町</t>
  </si>
  <si>
    <t>総　　　　計</t>
  </si>
  <si>
    <t>43</t>
  </si>
  <si>
    <t>上  宮  川  町</t>
  </si>
  <si>
    <t>45</t>
  </si>
  <si>
    <t>業    平    町</t>
  </si>
  <si>
    <t>47</t>
  </si>
  <si>
    <t>前    田    町</t>
  </si>
  <si>
    <t>推　計　人　口</t>
  </si>
  <si>
    <t>前月との差</t>
  </si>
  <si>
    <t>49</t>
  </si>
  <si>
    <t>清    水    町</t>
  </si>
  <si>
    <t>前月の数値</t>
  </si>
  <si>
    <t>50</t>
  </si>
  <si>
    <t>春    日    町</t>
  </si>
  <si>
    <t>52</t>
  </si>
  <si>
    <t>打 出 小 槌 町</t>
  </si>
  <si>
    <t>総　数</t>
  </si>
  <si>
    <t>53</t>
  </si>
  <si>
    <t>宮    塚    町</t>
  </si>
  <si>
    <t>54</t>
  </si>
  <si>
    <t>茶  屋  之  町</t>
  </si>
  <si>
    <t>55</t>
  </si>
  <si>
    <t>大    桝    町</t>
  </si>
  <si>
    <t>　男</t>
  </si>
  <si>
    <t>56</t>
  </si>
  <si>
    <t>公    光    町</t>
  </si>
  <si>
    <t>57</t>
  </si>
  <si>
    <t>川    西    町</t>
  </si>
  <si>
    <t>59</t>
  </si>
  <si>
    <t>津    知    町</t>
  </si>
  <si>
    <t>　女</t>
  </si>
  <si>
    <t>60</t>
  </si>
  <si>
    <t>打    出    町</t>
  </si>
  <si>
    <t>61</t>
  </si>
  <si>
    <t>南    宮    町</t>
  </si>
  <si>
    <t>62</t>
  </si>
  <si>
    <t>若    宮    町</t>
  </si>
  <si>
    <t>世帯数</t>
  </si>
  <si>
    <t>63</t>
  </si>
  <si>
    <t>宮    川    町</t>
  </si>
  <si>
    <t>64</t>
  </si>
  <si>
    <t>竹    園    町</t>
  </si>
  <si>
    <t>65</t>
  </si>
  <si>
    <t>精    道    町</t>
  </si>
  <si>
    <t>66</t>
  </si>
  <si>
    <t>浜  芦  屋  町</t>
  </si>
  <si>
    <t>　　　は含まない。</t>
  </si>
  <si>
    <t>67</t>
  </si>
  <si>
    <t>平  田  北  町</t>
  </si>
  <si>
    <t>70</t>
  </si>
  <si>
    <t>大    東    町</t>
  </si>
  <si>
    <t>71</t>
  </si>
  <si>
    <t>浜          町</t>
  </si>
  <si>
    <t>72</t>
  </si>
  <si>
    <t>西    蔵    町</t>
  </si>
  <si>
    <t>73</t>
  </si>
  <si>
    <t>呉    川    町</t>
  </si>
  <si>
    <t>　　　いているため，例えば震災後登録をそのままに市外に転出した人が再び</t>
  </si>
  <si>
    <t>74</t>
  </si>
  <si>
    <t>伊    勢    町</t>
  </si>
  <si>
    <t>松    浜    町</t>
  </si>
  <si>
    <t>平    田    町</t>
  </si>
  <si>
    <t>　</t>
  </si>
  <si>
    <t>新    浜    町</t>
  </si>
  <si>
    <t>南　　浜　　町</t>
  </si>
  <si>
    <t>（注）　町別人口及び世帯数は,住民基本台帳に基づいており，外国人登録人口</t>
  </si>
  <si>
    <t>　　　　推計人口と世帯数は,国勢調査(H.22.10.1)の結果を基礎とし，その後</t>
  </si>
  <si>
    <t xml:space="preserve">      毎月住民基本台帳法及び外国人登録法に基づく当該月間の移動数の報告</t>
  </si>
  <si>
    <t xml:space="preserve">      を受け，集計したものである。</t>
  </si>
  <si>
    <t>　　　する。</t>
  </si>
  <si>
    <t>平成２４年１月１日現在</t>
  </si>
  <si>
    <t>　　　　また，推計人口及び世帯数は，その増減を住民登録と外国人登録に基づ</t>
  </si>
  <si>
    <t>　　　転入しても人口増加には反映されない。したがって，取扱いには注意を要</t>
  </si>
  <si>
    <t>南　　浜　　町</t>
  </si>
  <si>
    <t>（注）　町別人口及び世帯数は,住民基本台帳に基づいており，外国人登録人口</t>
  </si>
  <si>
    <t>　　　　また，推計人口及び世帯数は，その増減を住民登録と外国人登録に基づ</t>
  </si>
  <si>
    <t>　　　転入しても人口増加には反映されない。したがって，取扱いには注意を要</t>
  </si>
  <si>
    <t>平成２４年２月１日現在</t>
  </si>
  <si>
    <t>南　　浜　　町</t>
  </si>
  <si>
    <t>平成２４年３月１日現在</t>
  </si>
  <si>
    <t>南　　浜　　町</t>
  </si>
  <si>
    <t>（注）　町別人口及び世帯数は,住民基本台帳に基づいており，外国人登録人口</t>
  </si>
  <si>
    <t xml:space="preserve">      を受け，集計したものである。</t>
  </si>
  <si>
    <t>　　　　また，推計人口及び世帯数は，その増減を住民登録と外国人登録に基づ</t>
  </si>
  <si>
    <t>　　　転入しても人口増加には反映されない。したがって，取扱いには注意を要</t>
  </si>
  <si>
    <t>　　　する。</t>
  </si>
  <si>
    <t>平成２４年４月１日現在</t>
  </si>
  <si>
    <t>（注）　町別人口及び世帯数は,住民基本台帳に基づいており，外国人登録人口</t>
  </si>
  <si>
    <t>　　　　また，推計人口及び世帯数は，その増減を住民登録と外国人登録に基づ</t>
  </si>
  <si>
    <t>平成２４年５月１日現在</t>
  </si>
  <si>
    <t>　　　転入しても人口増加には反映されない。したがって，取扱いには注意を要</t>
  </si>
  <si>
    <t>平成２４年６月１日現在</t>
  </si>
  <si>
    <t>平成２４年７月１日現在</t>
  </si>
  <si>
    <t>平成２４年８月１日現在</t>
  </si>
  <si>
    <t>南　　浜　　町</t>
  </si>
  <si>
    <t>(住民基本台帳)</t>
  </si>
  <si>
    <t>※(　)は内数で，外国人住民及び外国人住民のみで構成される世帯数</t>
  </si>
  <si>
    <t>合　　　　計</t>
  </si>
  <si>
    <t>　　　※　推計人口と世帯数は,国勢調査(H.22.10.1)の結果を基礎とし，その後</t>
  </si>
  <si>
    <t xml:space="preserve">     　 毎月住民基本台帳法及び外国人登録法(H.24.7.9廃止)に基づく当該月間</t>
  </si>
  <si>
    <t xml:space="preserve">     　 の移動数の報告を受け，集計したものである。</t>
  </si>
  <si>
    <t>住民基本台帳人口【日本人＋外国人】</t>
  </si>
  <si>
    <t>【外国人】</t>
  </si>
  <si>
    <t>※町別人口及び世帯数の数値は，日本人と外国人住民の合計</t>
  </si>
  <si>
    <t xml:space="preserve">     　 の移動数の報告を受け，集計したものである。</t>
  </si>
  <si>
    <t>平成２４年９月１日現在</t>
  </si>
  <si>
    <t>(住民基本台帳)</t>
  </si>
  <si>
    <t>南　　浜　　町</t>
  </si>
  <si>
    <t>平成２４年１０月１日現在</t>
  </si>
  <si>
    <t>南　　浜　　町</t>
  </si>
  <si>
    <t>平成２４年１１月１日現在</t>
  </si>
  <si>
    <t>(住民基本台帳)</t>
  </si>
  <si>
    <t>南　　浜　　町</t>
  </si>
  <si>
    <t>平成２４年１２月１日現在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</si>
</sst>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 "/>
    <numFmt numFmtId="179" formatCode="0;&quot;△ &quot;0"/>
    <numFmt numFmtId="180" formatCode="#,##0_);[Red]\(#,##0\)"/>
    <numFmt numFmtId="181" formatCode="#,##0_);\(#,##0\)"/>
    <numFmt numFmtId="182" formatCode="\(\)"/>
    <numFmt numFmtId="183" formatCode="\(#,##0\)"/>
  </numFmts>
  <fonts count="12">
    <font>
      <sz val="14"/>
      <name val="明朝"/>
      <family val="1"/>
    </font>
    <font>
      <b/>
      <sz val="14"/>
      <name val="明朝"/>
      <family val="1"/>
    </font>
    <font>
      <i/>
      <sz val="14"/>
      <name val="明朝"/>
      <family val="1"/>
    </font>
    <font>
      <b/>
      <i/>
      <sz val="14"/>
      <name val="明朝"/>
      <family val="1"/>
    </font>
    <font>
      <u val="single"/>
      <sz val="10.5"/>
      <color indexed="12"/>
      <name val="明朝"/>
      <family val="1"/>
    </font>
    <font>
      <sz val="11"/>
      <name val="ＭＳ Ｐゴシック"/>
      <family val="3"/>
    </font>
    <font>
      <u val="single"/>
      <sz val="10.5"/>
      <color indexed="36"/>
      <name val="明朝"/>
      <family val="1"/>
    </font>
    <font>
      <sz val="7"/>
      <name val="明朝"/>
      <family val="1"/>
    </font>
    <font>
      <sz val="14"/>
      <name val="ＭＳ 明朝"/>
      <family val="1"/>
    </font>
    <font>
      <b/>
      <sz val="14"/>
      <name val="ＭＳ 明朝"/>
      <family val="1"/>
    </font>
    <font>
      <sz val="14"/>
      <color indexed="9"/>
      <name val="ＭＳ 明朝"/>
      <family val="1"/>
    </font>
    <font>
      <sz val="12"/>
      <name val="ＭＳ 明朝"/>
      <family val="1"/>
    </font>
  </fonts>
  <fills count="3">
    <fill>
      <patternFill/>
    </fill>
    <fill>
      <patternFill patternType="gray125"/>
    </fill>
    <fill>
      <patternFill patternType="solid">
        <fgColor indexed="9"/>
        <bgColor indexed="64"/>
      </patternFill>
    </fill>
  </fills>
  <borders count="75">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color indexed="63"/>
      </right>
      <top style="thick">
        <color indexed="8"/>
      </top>
      <bottom style="thick">
        <color indexed="8"/>
      </bottom>
    </border>
    <border>
      <left style="thick">
        <color indexed="8"/>
      </left>
      <right style="thick">
        <color indexed="8"/>
      </right>
      <top>
        <color indexed="63"/>
      </top>
      <bottom>
        <color indexed="63"/>
      </bottom>
    </border>
    <border>
      <left style="thin">
        <color indexed="8"/>
      </left>
      <right>
        <color indexed="63"/>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n"/>
      <right style="thin"/>
      <top style="thin"/>
      <bottom style="thin"/>
    </border>
    <border>
      <left style="thin"/>
      <right style="thin"/>
      <top style="thick">
        <color indexed="8"/>
      </top>
      <bottom>
        <color indexed="63"/>
      </bottom>
    </border>
    <border>
      <left>
        <color indexed="63"/>
      </left>
      <right style="thin"/>
      <top style="thin"/>
      <bottom style="thin"/>
    </border>
    <border>
      <left>
        <color indexed="63"/>
      </left>
      <right>
        <color indexed="63"/>
      </right>
      <top style="dotted">
        <color indexed="8"/>
      </top>
      <bottom style="thin"/>
    </border>
    <border>
      <left>
        <color indexed="63"/>
      </left>
      <right style="thick">
        <color indexed="8"/>
      </right>
      <top style="dotted">
        <color indexed="8"/>
      </top>
      <bottom style="thin"/>
    </border>
    <border>
      <left style="thin"/>
      <right>
        <color indexed="63"/>
      </right>
      <top style="thin"/>
      <bottom style="thin"/>
    </border>
    <border>
      <left style="thin"/>
      <right style="thick"/>
      <top style="thick">
        <color indexed="8"/>
      </top>
      <bottom style="thin"/>
    </border>
    <border>
      <left style="thick">
        <color indexed="8"/>
      </left>
      <right>
        <color indexed="63"/>
      </right>
      <top style="dotted">
        <color indexed="8"/>
      </top>
      <bottom style="thin">
        <color indexed="8"/>
      </bottom>
    </border>
    <border>
      <left>
        <color indexed="63"/>
      </left>
      <right style="thick">
        <color indexed="8"/>
      </right>
      <top style="dotted">
        <color indexed="8"/>
      </top>
      <bottom style="thin">
        <color indexed="8"/>
      </bottom>
    </border>
    <border>
      <left style="thin"/>
      <right style="thin"/>
      <top style="thin"/>
      <bottom>
        <color indexed="63"/>
      </bottom>
    </border>
    <border>
      <left style="thin"/>
      <right style="thick"/>
      <top style="thin"/>
      <bottom style="thin"/>
    </border>
    <border>
      <left>
        <color indexed="63"/>
      </left>
      <right style="thick">
        <color indexed="8"/>
      </right>
      <top>
        <color indexed="63"/>
      </top>
      <bottom>
        <color indexed="63"/>
      </bottom>
    </border>
    <border>
      <left style="thick">
        <color indexed="8"/>
      </left>
      <right>
        <color indexed="63"/>
      </right>
      <top style="thin"/>
      <bottom style="thin"/>
    </border>
    <border>
      <left>
        <color indexed="63"/>
      </left>
      <right style="thick">
        <color indexed="8"/>
      </right>
      <top style="thin"/>
      <bottom style="thin"/>
    </border>
    <border>
      <left style="thick">
        <color indexed="8"/>
      </left>
      <right>
        <color indexed="63"/>
      </right>
      <top style="thin"/>
      <bottom style="thin">
        <color indexed="8"/>
      </bottom>
    </border>
    <border>
      <left>
        <color indexed="63"/>
      </left>
      <right style="thick">
        <color indexed="8"/>
      </right>
      <top style="thin"/>
      <bottom style="thin">
        <color indexed="8"/>
      </bottom>
    </border>
    <border>
      <left style="thin"/>
      <right style="thin"/>
      <top style="thin"/>
      <bottom style="thin">
        <color indexed="8"/>
      </bottom>
    </border>
    <border>
      <left style="thin"/>
      <right>
        <color indexed="63"/>
      </right>
      <top style="thin"/>
      <bottom style="thin">
        <color indexed="8"/>
      </bottom>
    </border>
    <border>
      <left style="thin"/>
      <right style="thick"/>
      <top style="thin"/>
      <bottom style="thin">
        <color indexed="8"/>
      </bottom>
    </border>
    <border>
      <left style="thick">
        <color indexed="8"/>
      </left>
      <right>
        <color indexed="63"/>
      </right>
      <top>
        <color indexed="63"/>
      </top>
      <bottom>
        <color indexed="63"/>
      </bottom>
    </border>
    <border>
      <left style="thick">
        <color indexed="8"/>
      </left>
      <right>
        <color indexed="63"/>
      </right>
      <top>
        <color indexed="63"/>
      </top>
      <bottom style="thin"/>
    </border>
    <border>
      <left>
        <color indexed="63"/>
      </left>
      <right style="thick">
        <color indexed="8"/>
      </right>
      <top>
        <color indexed="63"/>
      </top>
      <bottom style="thin"/>
    </border>
    <border>
      <left style="thin">
        <color indexed="8"/>
      </left>
      <right style="thin">
        <color indexed="8"/>
      </right>
      <top>
        <color indexed="63"/>
      </top>
      <bottom style="thin"/>
    </border>
    <border>
      <left style="thin">
        <color indexed="8"/>
      </left>
      <right style="thick">
        <color indexed="8"/>
      </right>
      <top>
        <color indexed="63"/>
      </top>
      <bottom style="thin"/>
    </border>
    <border>
      <left style="thick">
        <color indexed="8"/>
      </left>
      <right>
        <color indexed="63"/>
      </right>
      <top style="double">
        <color indexed="8"/>
      </top>
      <bottom style="thin"/>
    </border>
    <border>
      <left>
        <color indexed="63"/>
      </left>
      <right style="thick">
        <color indexed="8"/>
      </right>
      <top style="double">
        <color indexed="8"/>
      </top>
      <bottom style="thin"/>
    </border>
    <border>
      <left style="thin">
        <color indexed="8"/>
      </left>
      <right style="thin">
        <color indexed="8"/>
      </right>
      <top style="double">
        <color indexed="8"/>
      </top>
      <bottom style="thin"/>
    </border>
    <border>
      <left style="thin">
        <color indexed="8"/>
      </left>
      <right style="thick">
        <color indexed="8"/>
      </right>
      <top style="double">
        <color indexed="8"/>
      </top>
      <bottom style="thin"/>
    </border>
    <border>
      <left>
        <color indexed="63"/>
      </left>
      <right>
        <color indexed="63"/>
      </right>
      <top style="thin"/>
      <bottom style="thin"/>
    </border>
    <border>
      <left style="thick"/>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ck"/>
      <top>
        <color indexed="63"/>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color indexed="63"/>
      </bottom>
    </border>
    <border>
      <left style="thin">
        <color indexed="8"/>
      </left>
      <right style="thick">
        <color indexed="8"/>
      </right>
      <top>
        <color indexed="63"/>
      </top>
      <bottom>
        <color indexed="63"/>
      </bottom>
    </border>
    <border>
      <left style="thick">
        <color indexed="8"/>
      </left>
      <right style="thin">
        <color indexed="8"/>
      </right>
      <top>
        <color indexed="63"/>
      </top>
      <bottom style="thick">
        <color indexed="8"/>
      </bottom>
    </border>
    <border>
      <left>
        <color indexed="63"/>
      </left>
      <right>
        <color indexed="63"/>
      </right>
      <top style="thick">
        <color indexed="8"/>
      </top>
      <bottom>
        <color indexed="63"/>
      </bottom>
    </border>
    <border>
      <left style="thin"/>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n"/>
      <right style="thin"/>
      <top>
        <color indexed="63"/>
      </top>
      <bottom style="thin"/>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style="thin"/>
      <right style="thin"/>
      <top style="thin"/>
      <bottom style="double"/>
    </border>
    <border>
      <left style="thick">
        <color indexed="8"/>
      </left>
      <right style="thin">
        <color indexed="8"/>
      </right>
      <top style="double">
        <color indexed="8"/>
      </top>
      <bottom style="thick">
        <color indexed="8"/>
      </bottom>
    </border>
    <border>
      <left style="thin">
        <color indexed="8"/>
      </left>
      <right style="thin">
        <color indexed="8"/>
      </right>
      <top style="double">
        <color indexed="8"/>
      </top>
      <bottom style="thick">
        <color indexed="8"/>
      </bottom>
    </border>
    <border>
      <left>
        <color indexed="63"/>
      </left>
      <right style="thick">
        <color indexed="8"/>
      </right>
      <top style="double">
        <color indexed="8"/>
      </top>
      <bottom style="thick">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5" fillId="0" borderId="0" applyFont="0" applyFill="0" applyBorder="0" applyAlignment="0" applyProtection="0"/>
    <xf numFmtId="6" fontId="0" fillId="0" borderId="0" applyFont="0" applyFill="0" applyBorder="0" applyAlignment="0" applyProtection="0"/>
    <xf numFmtId="8" fontId="5"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127">
    <xf numFmtId="0" fontId="0" fillId="0" borderId="0" xfId="0" applyAlignment="1">
      <alignment/>
    </xf>
    <xf numFmtId="0" fontId="8" fillId="0" borderId="0" xfId="0" applyFont="1" applyFill="1" applyAlignment="1">
      <alignment/>
    </xf>
    <xf numFmtId="0" fontId="8" fillId="0" borderId="1" xfId="0" applyFont="1" applyFill="1" applyBorder="1" applyAlignment="1">
      <alignment/>
    </xf>
    <xf numFmtId="0" fontId="8" fillId="0" borderId="2" xfId="0" applyFont="1" applyFill="1" applyBorder="1" applyAlignment="1">
      <alignmen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xf>
    <xf numFmtId="0" fontId="8" fillId="0" borderId="6" xfId="0" applyFont="1" applyFill="1" applyBorder="1" applyAlignment="1">
      <alignment/>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xf>
    <xf numFmtId="3" fontId="8" fillId="0" borderId="0" xfId="0" applyNumberFormat="1" applyFont="1" applyFill="1" applyAlignment="1">
      <alignment/>
    </xf>
    <xf numFmtId="0" fontId="8" fillId="0" borderId="10" xfId="0" applyFont="1" applyFill="1" applyBorder="1" applyAlignment="1">
      <alignment horizontal="right"/>
    </xf>
    <xf numFmtId="0" fontId="8" fillId="0" borderId="11" xfId="0" applyFont="1" applyFill="1" applyBorder="1" applyAlignment="1">
      <alignment horizontal="center"/>
    </xf>
    <xf numFmtId="180" fontId="8" fillId="0" borderId="12" xfId="0" applyNumberFormat="1" applyFont="1" applyFill="1" applyBorder="1" applyAlignment="1">
      <alignment/>
    </xf>
    <xf numFmtId="180" fontId="8" fillId="0" borderId="13" xfId="0" applyNumberFormat="1" applyFont="1" applyFill="1" applyBorder="1" applyAlignment="1">
      <alignment/>
    </xf>
    <xf numFmtId="180" fontId="8" fillId="0" borderId="14" xfId="0" applyNumberFormat="1" applyFont="1" applyFill="1" applyBorder="1" applyAlignment="1">
      <alignment/>
    </xf>
    <xf numFmtId="0" fontId="8" fillId="0" borderId="15" xfId="0" applyFont="1" applyFill="1" applyBorder="1" applyAlignment="1">
      <alignment/>
    </xf>
    <xf numFmtId="0" fontId="8" fillId="0" borderId="16" xfId="0" applyFont="1" applyFill="1" applyBorder="1" applyAlignment="1">
      <alignment horizontal="center"/>
    </xf>
    <xf numFmtId="180" fontId="8" fillId="0" borderId="17" xfId="0" applyNumberFormat="1" applyFont="1" applyFill="1" applyBorder="1" applyAlignment="1">
      <alignment/>
    </xf>
    <xf numFmtId="180" fontId="8" fillId="0" borderId="18" xfId="0" applyNumberFormat="1" applyFont="1" applyFill="1" applyBorder="1" applyAlignment="1">
      <alignment/>
    </xf>
    <xf numFmtId="0" fontId="8" fillId="0" borderId="19" xfId="0" applyFont="1" applyFill="1" applyBorder="1" applyAlignment="1">
      <alignment horizontal="right"/>
    </xf>
    <xf numFmtId="0" fontId="8" fillId="0" borderId="20" xfId="0" applyFont="1" applyFill="1" applyBorder="1" applyAlignment="1">
      <alignment horizontal="center"/>
    </xf>
    <xf numFmtId="180" fontId="8" fillId="0" borderId="21" xfId="0" applyNumberFormat="1" applyFont="1" applyFill="1" applyBorder="1" applyAlignment="1">
      <alignment/>
    </xf>
    <xf numFmtId="180" fontId="8" fillId="0" borderId="22" xfId="0" applyNumberFormat="1" applyFont="1" applyFill="1" applyBorder="1" applyAlignment="1">
      <alignment/>
    </xf>
    <xf numFmtId="0" fontId="8" fillId="0" borderId="23" xfId="0" applyFont="1" applyFill="1" applyBorder="1" applyAlignment="1">
      <alignment horizontal="center"/>
    </xf>
    <xf numFmtId="0" fontId="8" fillId="0" borderId="24" xfId="0" applyFont="1" applyFill="1" applyBorder="1" applyAlignment="1">
      <alignment/>
    </xf>
    <xf numFmtId="0" fontId="8" fillId="0" borderId="25" xfId="0" applyFont="1" applyFill="1" applyBorder="1" applyAlignment="1">
      <alignment horizontal="center"/>
    </xf>
    <xf numFmtId="0" fontId="8" fillId="0" borderId="26" xfId="0" applyFont="1" applyFill="1" applyBorder="1" applyAlignment="1">
      <alignment/>
    </xf>
    <xf numFmtId="0" fontId="8" fillId="0" borderId="27" xfId="0" applyFont="1" applyFill="1" applyBorder="1" applyAlignment="1">
      <alignment horizontal="center"/>
    </xf>
    <xf numFmtId="180" fontId="8" fillId="0" borderId="28" xfId="0" applyNumberFormat="1" applyFont="1" applyFill="1" applyBorder="1" applyAlignment="1">
      <alignment/>
    </xf>
    <xf numFmtId="180" fontId="8" fillId="0" borderId="29" xfId="0" applyNumberFormat="1" applyFont="1" applyFill="1" applyBorder="1" applyAlignment="1">
      <alignment/>
    </xf>
    <xf numFmtId="180" fontId="8" fillId="0" borderId="30" xfId="0" applyNumberFormat="1" applyFont="1" applyFill="1" applyBorder="1" applyAlignment="1">
      <alignment/>
    </xf>
    <xf numFmtId="0" fontId="8" fillId="0" borderId="31" xfId="0" applyFont="1" applyFill="1" applyBorder="1" applyAlignment="1">
      <alignment/>
    </xf>
    <xf numFmtId="0" fontId="8" fillId="0" borderId="32" xfId="0" applyFont="1" applyFill="1" applyBorder="1" applyAlignment="1">
      <alignment/>
    </xf>
    <xf numFmtId="0" fontId="8" fillId="0" borderId="33" xfId="0" applyFont="1" applyFill="1" applyBorder="1" applyAlignment="1">
      <alignment horizontal="center"/>
    </xf>
    <xf numFmtId="180" fontId="8" fillId="0" borderId="34" xfId="0" applyNumberFormat="1" applyFont="1" applyFill="1" applyBorder="1" applyAlignment="1">
      <alignment/>
    </xf>
    <xf numFmtId="180" fontId="8" fillId="0" borderId="35" xfId="0" applyNumberFormat="1" applyFont="1" applyFill="1" applyBorder="1" applyAlignment="1">
      <alignment/>
    </xf>
    <xf numFmtId="0" fontId="8" fillId="0" borderId="36" xfId="0" applyFont="1" applyFill="1" applyBorder="1" applyAlignment="1">
      <alignment/>
    </xf>
    <xf numFmtId="0" fontId="8" fillId="0" borderId="37" xfId="0" applyFont="1" applyFill="1" applyBorder="1" applyAlignment="1">
      <alignment horizontal="center"/>
    </xf>
    <xf numFmtId="180" fontId="8" fillId="0" borderId="38" xfId="0" applyNumberFormat="1" applyFont="1" applyFill="1" applyBorder="1" applyAlignment="1">
      <alignment/>
    </xf>
    <xf numFmtId="180" fontId="8" fillId="0" borderId="39" xfId="0" applyNumberFormat="1" applyFont="1" applyFill="1" applyBorder="1" applyAlignment="1">
      <alignment/>
    </xf>
    <xf numFmtId="0" fontId="8" fillId="0" borderId="40" xfId="0" applyFont="1" applyFill="1" applyBorder="1" applyAlignment="1">
      <alignment/>
    </xf>
    <xf numFmtId="0" fontId="8" fillId="0" borderId="41" xfId="0" applyFont="1" applyFill="1" applyBorder="1" applyAlignment="1">
      <alignment/>
    </xf>
    <xf numFmtId="0" fontId="8" fillId="0" borderId="42" xfId="0" applyFont="1" applyFill="1" applyBorder="1" applyAlignment="1">
      <alignment/>
    </xf>
    <xf numFmtId="0" fontId="8" fillId="0" borderId="25" xfId="0" applyFont="1" applyFill="1" applyBorder="1" applyAlignment="1">
      <alignment/>
    </xf>
    <xf numFmtId="0" fontId="8" fillId="0" borderId="23" xfId="0" applyFont="1" applyFill="1" applyBorder="1" applyAlignment="1">
      <alignment/>
    </xf>
    <xf numFmtId="180" fontId="8" fillId="0" borderId="43" xfId="0" applyNumberFormat="1" applyFont="1" applyFill="1" applyBorder="1" applyAlignment="1">
      <alignment/>
    </xf>
    <xf numFmtId="180" fontId="8" fillId="0" borderId="44" xfId="0" applyNumberFormat="1" applyFont="1" applyFill="1" applyBorder="1" applyAlignment="1">
      <alignment/>
    </xf>
    <xf numFmtId="180" fontId="8" fillId="0" borderId="23" xfId="0" applyNumberFormat="1" applyFont="1" applyFill="1" applyBorder="1" applyAlignment="1">
      <alignment/>
    </xf>
    <xf numFmtId="0" fontId="8" fillId="0" borderId="45" xfId="0" applyFont="1" applyFill="1" applyBorder="1" applyAlignment="1">
      <alignment horizontal="center"/>
    </xf>
    <xf numFmtId="0" fontId="8" fillId="0" borderId="46" xfId="0" applyFont="1" applyFill="1" applyBorder="1" applyAlignment="1">
      <alignment/>
    </xf>
    <xf numFmtId="0" fontId="8" fillId="0" borderId="47" xfId="0" applyFont="1" applyFill="1" applyBorder="1" applyAlignment="1">
      <alignment/>
    </xf>
    <xf numFmtId="3" fontId="8" fillId="0" borderId="48" xfId="0" applyNumberFormat="1" applyFont="1" applyFill="1" applyBorder="1" applyAlignment="1">
      <alignment/>
    </xf>
    <xf numFmtId="3" fontId="8" fillId="0" borderId="49" xfId="0" applyNumberFormat="1" applyFont="1" applyFill="1" applyBorder="1" applyAlignment="1">
      <alignment/>
    </xf>
    <xf numFmtId="3" fontId="8" fillId="0" borderId="47" xfId="0" applyNumberFormat="1" applyFont="1" applyFill="1" applyBorder="1" applyAlignment="1">
      <alignment/>
    </xf>
    <xf numFmtId="3" fontId="8" fillId="0" borderId="6" xfId="0" applyNumberFormat="1" applyFont="1" applyFill="1" applyBorder="1" applyAlignment="1">
      <alignment/>
    </xf>
    <xf numFmtId="0" fontId="8" fillId="0" borderId="50" xfId="0" applyFont="1" applyFill="1" applyBorder="1" applyAlignment="1">
      <alignment/>
    </xf>
    <xf numFmtId="0" fontId="8" fillId="0" borderId="51" xfId="0" applyFont="1" applyFill="1" applyBorder="1" applyAlignment="1">
      <alignment/>
    </xf>
    <xf numFmtId="180" fontId="8" fillId="0" borderId="52" xfId="0" applyNumberFormat="1" applyFont="1" applyFill="1" applyBorder="1" applyAlignment="1">
      <alignment/>
    </xf>
    <xf numFmtId="180" fontId="8" fillId="0" borderId="53" xfId="0" applyNumberFormat="1" applyFont="1" applyFill="1" applyBorder="1" applyAlignment="1">
      <alignment/>
    </xf>
    <xf numFmtId="180" fontId="8" fillId="0" borderId="51" xfId="0" applyNumberFormat="1" applyFont="1" applyFill="1" applyBorder="1" applyAlignment="1">
      <alignment/>
    </xf>
    <xf numFmtId="180" fontId="8" fillId="0" borderId="54" xfId="0" applyNumberFormat="1" applyFont="1" applyFill="1" applyBorder="1" applyAlignment="1">
      <alignment/>
    </xf>
    <xf numFmtId="180" fontId="8" fillId="0" borderId="55" xfId="0" applyNumberFormat="1" applyFont="1" applyFill="1" applyBorder="1" applyAlignment="1">
      <alignment/>
    </xf>
    <xf numFmtId="180" fontId="8" fillId="0" borderId="56" xfId="0" applyNumberFormat="1" applyFont="1" applyFill="1" applyBorder="1" applyAlignment="1">
      <alignment/>
    </xf>
    <xf numFmtId="0" fontId="8" fillId="0" borderId="57" xfId="0" applyFont="1" applyFill="1" applyBorder="1" applyAlignment="1">
      <alignment/>
    </xf>
    <xf numFmtId="0" fontId="8" fillId="0" borderId="49" xfId="0" applyFont="1" applyFill="1" applyBorder="1" applyAlignment="1">
      <alignment/>
    </xf>
    <xf numFmtId="0" fontId="9" fillId="0" borderId="0" xfId="0" applyFont="1" applyFill="1" applyAlignment="1">
      <alignment/>
    </xf>
    <xf numFmtId="38" fontId="8" fillId="0" borderId="23" xfId="17" applyFont="1" applyFill="1" applyBorder="1" applyAlignment="1">
      <alignment/>
    </xf>
    <xf numFmtId="0" fontId="8" fillId="0" borderId="52" xfId="0" applyFont="1" applyFill="1" applyBorder="1" applyAlignment="1">
      <alignment/>
    </xf>
    <xf numFmtId="0" fontId="8" fillId="0" borderId="58" xfId="0" applyFont="1" applyFill="1" applyBorder="1" applyAlignment="1">
      <alignment/>
    </xf>
    <xf numFmtId="3" fontId="8" fillId="0" borderId="0" xfId="0" applyNumberFormat="1" applyFont="1" applyFill="1" applyBorder="1" applyAlignment="1">
      <alignment/>
    </xf>
    <xf numFmtId="0" fontId="8" fillId="0" borderId="0" xfId="0" applyFont="1" applyFill="1" applyBorder="1" applyAlignment="1">
      <alignment horizontal="center"/>
    </xf>
    <xf numFmtId="180" fontId="8" fillId="0" borderId="59" xfId="0" applyNumberFormat="1" applyFont="1" applyFill="1" applyBorder="1" applyAlignment="1">
      <alignment/>
    </xf>
    <xf numFmtId="0" fontId="8" fillId="0" borderId="60" xfId="0" applyFont="1" applyFill="1" applyBorder="1" applyAlignment="1">
      <alignment/>
    </xf>
    <xf numFmtId="0" fontId="8" fillId="0" borderId="61" xfId="0" applyFont="1" applyFill="1" applyBorder="1" applyAlignment="1">
      <alignment/>
    </xf>
    <xf numFmtId="0" fontId="8" fillId="0" borderId="62" xfId="0" applyFont="1" applyFill="1" applyBorder="1" applyAlignment="1">
      <alignment/>
    </xf>
    <xf numFmtId="0" fontId="8" fillId="0" borderId="63" xfId="0" applyFont="1" applyFill="1" applyBorder="1" applyAlignment="1">
      <alignment/>
    </xf>
    <xf numFmtId="0" fontId="8" fillId="0" borderId="64" xfId="0" applyFont="1" applyFill="1" applyBorder="1" applyAlignment="1">
      <alignment/>
    </xf>
    <xf numFmtId="0" fontId="8" fillId="0" borderId="65" xfId="0" applyFont="1" applyFill="1" applyBorder="1" applyAlignment="1">
      <alignment/>
    </xf>
    <xf numFmtId="0" fontId="8" fillId="0" borderId="43" xfId="0" applyFont="1" applyFill="1" applyBorder="1" applyAlignment="1">
      <alignment horizontal="center"/>
    </xf>
    <xf numFmtId="0" fontId="8" fillId="0" borderId="0" xfId="0" applyNumberFormat="1" applyFont="1" applyFill="1" applyAlignment="1">
      <alignment/>
    </xf>
    <xf numFmtId="0" fontId="8" fillId="0" borderId="48" xfId="0" applyFont="1" applyFill="1" applyBorder="1" applyAlignment="1">
      <alignment/>
    </xf>
    <xf numFmtId="0" fontId="8" fillId="0" borderId="66" xfId="0" applyFont="1" applyFill="1" applyBorder="1" applyAlignment="1">
      <alignment horizontal="right"/>
    </xf>
    <xf numFmtId="0" fontId="8" fillId="0" borderId="67" xfId="0" applyFont="1" applyFill="1" applyBorder="1" applyAlignment="1">
      <alignment horizontal="center"/>
    </xf>
    <xf numFmtId="180" fontId="8" fillId="0" borderId="68" xfId="0" applyNumberFormat="1" applyFont="1" applyFill="1" applyBorder="1" applyAlignment="1">
      <alignment/>
    </xf>
    <xf numFmtId="0" fontId="8" fillId="0" borderId="69" xfId="0" applyFont="1" applyFill="1" applyBorder="1" applyAlignment="1">
      <alignment horizontal="right"/>
    </xf>
    <xf numFmtId="0" fontId="8" fillId="0" borderId="70" xfId="0" applyFont="1" applyFill="1" applyBorder="1" applyAlignment="1">
      <alignment horizontal="center"/>
    </xf>
    <xf numFmtId="180" fontId="8" fillId="0" borderId="71" xfId="0" applyNumberFormat="1" applyFont="1" applyFill="1" applyBorder="1" applyAlignment="1">
      <alignment/>
    </xf>
    <xf numFmtId="0" fontId="8" fillId="0" borderId="47" xfId="0" applyFont="1" applyFill="1" applyBorder="1" applyAlignment="1">
      <alignment horizontal="center"/>
    </xf>
    <xf numFmtId="180" fontId="8" fillId="0" borderId="72" xfId="0" applyNumberFormat="1" applyFont="1" applyFill="1" applyBorder="1" applyAlignment="1">
      <alignment/>
    </xf>
    <xf numFmtId="180" fontId="8" fillId="0" borderId="49" xfId="0" applyNumberFormat="1" applyFont="1" applyFill="1" applyBorder="1" applyAlignment="1">
      <alignment/>
    </xf>
    <xf numFmtId="180" fontId="8" fillId="0" borderId="73" xfId="21" applyNumberFormat="1" applyFont="1" applyFill="1" applyBorder="1" applyAlignment="1">
      <alignment/>
      <protection/>
    </xf>
    <xf numFmtId="180" fontId="8" fillId="0" borderId="74" xfId="0" applyNumberFormat="1" applyFont="1" applyFill="1" applyBorder="1" applyAlignment="1">
      <alignment/>
    </xf>
    <xf numFmtId="0" fontId="10" fillId="0" borderId="58" xfId="0" applyFont="1" applyFill="1" applyBorder="1" applyAlignment="1">
      <alignment/>
    </xf>
    <xf numFmtId="178" fontId="10" fillId="0" borderId="0" xfId="0" applyNumberFormat="1" applyFont="1" applyFill="1" applyBorder="1" applyAlignment="1">
      <alignment horizontal="right"/>
    </xf>
    <xf numFmtId="0" fontId="10" fillId="0" borderId="0" xfId="0" applyFont="1" applyFill="1" applyBorder="1" applyAlignment="1">
      <alignment horizontal="right"/>
    </xf>
    <xf numFmtId="178" fontId="10" fillId="0" borderId="0" xfId="0" applyNumberFormat="1" applyFont="1" applyFill="1" applyBorder="1" applyAlignment="1">
      <alignment/>
    </xf>
    <xf numFmtId="0" fontId="10" fillId="0" borderId="0" xfId="0" applyFont="1" applyFill="1" applyAlignment="1">
      <alignment/>
    </xf>
    <xf numFmtId="0" fontId="8" fillId="0" borderId="64" xfId="0" applyFont="1" applyFill="1" applyBorder="1" applyAlignment="1">
      <alignment/>
    </xf>
    <xf numFmtId="180" fontId="8" fillId="0" borderId="59" xfId="0" applyNumberFormat="1" applyFont="1" applyFill="1" applyBorder="1" applyAlignment="1">
      <alignment/>
    </xf>
    <xf numFmtId="0" fontId="8" fillId="0" borderId="61" xfId="0" applyFont="1" applyFill="1" applyBorder="1" applyAlignment="1">
      <alignment/>
    </xf>
    <xf numFmtId="38" fontId="10" fillId="0" borderId="0" xfId="17" applyFont="1" applyFill="1" applyBorder="1" applyAlignment="1">
      <alignment/>
    </xf>
    <xf numFmtId="176" fontId="10" fillId="0" borderId="0" xfId="17" applyNumberFormat="1" applyFont="1" applyFill="1" applyBorder="1" applyAlignment="1">
      <alignment/>
    </xf>
    <xf numFmtId="180" fontId="10" fillId="0" borderId="59" xfId="0" applyNumberFormat="1" applyFont="1" applyFill="1" applyBorder="1" applyAlignment="1">
      <alignment/>
    </xf>
    <xf numFmtId="180" fontId="8" fillId="2" borderId="12" xfId="0" applyNumberFormat="1" applyFont="1" applyFill="1" applyBorder="1" applyAlignment="1">
      <alignment/>
    </xf>
    <xf numFmtId="0" fontId="8" fillId="2" borderId="6" xfId="0" applyFont="1" applyFill="1" applyBorder="1" applyAlignment="1">
      <alignment horizontal="center"/>
    </xf>
    <xf numFmtId="180" fontId="8" fillId="2" borderId="30" xfId="0" applyNumberFormat="1" applyFont="1" applyFill="1" applyBorder="1" applyAlignment="1">
      <alignment/>
    </xf>
    <xf numFmtId="180" fontId="8" fillId="2" borderId="14" xfId="0" applyNumberFormat="1" applyFont="1" applyFill="1" applyBorder="1" applyAlignment="1">
      <alignment/>
    </xf>
    <xf numFmtId="3" fontId="8" fillId="0" borderId="58" xfId="0" applyNumberFormat="1" applyFont="1" applyFill="1" applyBorder="1" applyAlignment="1">
      <alignment/>
    </xf>
    <xf numFmtId="180" fontId="8" fillId="0" borderId="0" xfId="0" applyNumberFormat="1" applyFont="1" applyFill="1" applyBorder="1" applyAlignment="1">
      <alignment/>
    </xf>
    <xf numFmtId="180" fontId="8" fillId="0" borderId="0" xfId="0" applyNumberFormat="1" applyFont="1" applyFill="1" applyBorder="1" applyAlignment="1">
      <alignment horizontal="right"/>
    </xf>
    <xf numFmtId="181" fontId="8" fillId="0" borderId="0" xfId="0" applyNumberFormat="1" applyFont="1" applyFill="1" applyBorder="1" applyAlignment="1">
      <alignment/>
    </xf>
    <xf numFmtId="0" fontId="8" fillId="0" borderId="0" xfId="0" applyFont="1" applyFill="1" applyBorder="1" applyAlignment="1">
      <alignment/>
    </xf>
    <xf numFmtId="180" fontId="8" fillId="0" borderId="0" xfId="0" applyNumberFormat="1" applyFont="1" applyFill="1" applyBorder="1" applyAlignment="1">
      <alignment/>
    </xf>
    <xf numFmtId="183" fontId="8" fillId="0" borderId="43" xfId="0" applyNumberFormat="1" applyFont="1" applyFill="1" applyBorder="1" applyAlignment="1">
      <alignment/>
    </xf>
    <xf numFmtId="183" fontId="8" fillId="0" borderId="44" xfId="0" applyNumberFormat="1" applyFont="1" applyFill="1" applyBorder="1" applyAlignment="1">
      <alignment/>
    </xf>
    <xf numFmtId="183" fontId="8" fillId="0" borderId="47" xfId="0" applyNumberFormat="1" applyFont="1" applyFill="1" applyBorder="1" applyAlignment="1">
      <alignment/>
    </xf>
    <xf numFmtId="0" fontId="11" fillId="0" borderId="47" xfId="0" applyFont="1" applyFill="1" applyBorder="1" applyAlignment="1">
      <alignment horizontal="right"/>
    </xf>
    <xf numFmtId="0" fontId="10" fillId="0" borderId="0" xfId="0" applyFont="1" applyFill="1" applyBorder="1" applyAlignment="1">
      <alignment/>
    </xf>
    <xf numFmtId="181" fontId="10" fillId="0" borderId="0" xfId="0" applyNumberFormat="1" applyFont="1" applyFill="1" applyBorder="1" applyAlignment="1">
      <alignment/>
    </xf>
    <xf numFmtId="0" fontId="11" fillId="0" borderId="31" xfId="0" applyFont="1" applyFill="1" applyBorder="1" applyAlignment="1">
      <alignment horizontal="right"/>
    </xf>
    <xf numFmtId="0" fontId="11" fillId="0" borderId="45" xfId="0" applyFont="1" applyFill="1" applyBorder="1" applyAlignment="1">
      <alignment horizontal="right"/>
    </xf>
    <xf numFmtId="0" fontId="8" fillId="0" borderId="0" xfId="0" applyFont="1" applyFill="1" applyBorder="1" applyAlignment="1">
      <alignment horizontal="center"/>
    </xf>
    <xf numFmtId="180" fontId="10" fillId="0" borderId="0" xfId="0" applyNumberFormat="1" applyFont="1" applyFill="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町人020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W77"/>
  <sheetViews>
    <sheetView tabSelected="1" zoomScale="75" zoomScaleNormal="75" workbookViewId="0" topLeftCell="A1">
      <selection activeCell="A1" sqref="A1"/>
    </sheetView>
  </sheetViews>
  <sheetFormatPr defaultColWidth="37.33203125" defaultRowHeight="18"/>
  <cols>
    <col min="1" max="1" width="5.66015625" style="1" customWidth="1"/>
    <col min="2" max="2" width="18.16015625" style="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171</v>
      </c>
      <c r="L3" s="1" t="s">
        <v>173</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108"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167</v>
      </c>
      <c r="D6" s="16">
        <v>232</v>
      </c>
      <c r="E6" s="17">
        <v>399</v>
      </c>
      <c r="F6" s="18">
        <v>180</v>
      </c>
      <c r="G6" s="8"/>
      <c r="H6" s="19">
        <v>81</v>
      </c>
      <c r="I6" s="20" t="s">
        <v>9</v>
      </c>
      <c r="J6" s="16">
        <v>637</v>
      </c>
      <c r="K6" s="16">
        <v>707</v>
      </c>
      <c r="L6" s="21">
        <v>1344</v>
      </c>
      <c r="M6" s="22">
        <v>553</v>
      </c>
      <c r="N6" s="12"/>
      <c r="O6" s="12"/>
      <c r="P6" s="12"/>
      <c r="Q6" s="12"/>
      <c r="R6" s="12"/>
      <c r="Y6" s="13"/>
      <c r="AA6" s="13"/>
      <c r="AC6" s="13"/>
      <c r="AE6" s="13"/>
      <c r="AG6" s="13"/>
      <c r="AI6" s="13"/>
      <c r="AK6" s="13"/>
      <c r="AM6" s="13"/>
      <c r="AO6" s="13"/>
      <c r="AQ6" s="13"/>
      <c r="AS6" s="13"/>
      <c r="AU6" s="13"/>
      <c r="AW6" s="13"/>
    </row>
    <row r="7" spans="1:49" ht="17.25">
      <c r="A7" s="23" t="s">
        <v>10</v>
      </c>
      <c r="B7" s="24" t="s">
        <v>11</v>
      </c>
      <c r="C7" s="16">
        <v>255</v>
      </c>
      <c r="D7" s="16">
        <v>308</v>
      </c>
      <c r="E7" s="25">
        <v>563</v>
      </c>
      <c r="F7" s="18">
        <v>254</v>
      </c>
      <c r="G7" s="8"/>
      <c r="H7" s="19">
        <v>82</v>
      </c>
      <c r="I7" s="20" t="s">
        <v>12</v>
      </c>
      <c r="J7" s="16">
        <v>2039</v>
      </c>
      <c r="K7" s="16">
        <v>2349</v>
      </c>
      <c r="L7" s="21">
        <v>4388</v>
      </c>
      <c r="M7" s="26">
        <v>2017</v>
      </c>
      <c r="N7" s="12"/>
      <c r="O7" s="12"/>
      <c r="P7" s="12"/>
      <c r="Q7" s="12"/>
      <c r="R7" s="12"/>
      <c r="Y7" s="13"/>
      <c r="AA7" s="13"/>
      <c r="AC7" s="13"/>
      <c r="AE7" s="13"/>
      <c r="AG7" s="13"/>
      <c r="AI7" s="13"/>
      <c r="AK7" s="13"/>
      <c r="AM7" s="13"/>
      <c r="AO7" s="13"/>
      <c r="AQ7" s="13"/>
      <c r="AS7" s="13"/>
      <c r="AU7" s="13"/>
      <c r="AW7" s="13"/>
    </row>
    <row r="8" spans="1:49" ht="17.25">
      <c r="A8" s="23" t="s">
        <v>13</v>
      </c>
      <c r="B8" s="24" t="s">
        <v>14</v>
      </c>
      <c r="C8" s="16">
        <v>371</v>
      </c>
      <c r="D8" s="16">
        <v>441</v>
      </c>
      <c r="E8" s="16">
        <v>812</v>
      </c>
      <c r="F8" s="18">
        <v>390</v>
      </c>
      <c r="G8" s="8"/>
      <c r="H8" s="19">
        <v>83</v>
      </c>
      <c r="I8" s="20" t="s">
        <v>15</v>
      </c>
      <c r="J8" s="16">
        <v>1526</v>
      </c>
      <c r="K8" s="16">
        <v>1790</v>
      </c>
      <c r="L8" s="21">
        <v>3316</v>
      </c>
      <c r="M8" s="26">
        <v>1527</v>
      </c>
      <c r="N8" s="12"/>
      <c r="O8" s="12"/>
      <c r="P8" s="12"/>
      <c r="Q8" s="12"/>
      <c r="R8" s="12"/>
      <c r="Y8" s="13"/>
      <c r="AA8" s="13"/>
      <c r="AC8" s="13"/>
      <c r="AE8" s="13"/>
      <c r="AG8" s="13"/>
      <c r="AI8" s="13"/>
      <c r="AK8" s="13"/>
      <c r="AM8" s="13"/>
      <c r="AO8" s="13"/>
      <c r="AQ8" s="13"/>
      <c r="AS8" s="13"/>
      <c r="AU8" s="13"/>
      <c r="AW8" s="13"/>
    </row>
    <row r="9" spans="1:49" ht="17.25">
      <c r="A9" s="23" t="s">
        <v>16</v>
      </c>
      <c r="B9" s="24" t="s">
        <v>17</v>
      </c>
      <c r="C9" s="16">
        <v>296</v>
      </c>
      <c r="D9" s="16">
        <v>327</v>
      </c>
      <c r="E9" s="16">
        <v>623</v>
      </c>
      <c r="F9" s="18">
        <v>261</v>
      </c>
      <c r="G9" s="8"/>
      <c r="H9" s="19">
        <v>84</v>
      </c>
      <c r="I9" s="20" t="s">
        <v>18</v>
      </c>
      <c r="J9" s="16">
        <v>802</v>
      </c>
      <c r="K9" s="16">
        <v>931</v>
      </c>
      <c r="L9" s="21">
        <v>1733</v>
      </c>
      <c r="M9" s="26">
        <v>737</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3365</v>
      </c>
      <c r="D10" s="16">
        <v>3889</v>
      </c>
      <c r="E10" s="16">
        <v>7254</v>
      </c>
      <c r="F10" s="18">
        <v>3223</v>
      </c>
      <c r="G10" s="8"/>
      <c r="H10" s="19">
        <v>85</v>
      </c>
      <c r="I10" s="20" t="s">
        <v>21</v>
      </c>
      <c r="J10" s="16">
        <v>562</v>
      </c>
      <c r="K10" s="16">
        <v>621</v>
      </c>
      <c r="L10" s="21">
        <v>1183</v>
      </c>
      <c r="M10" s="26">
        <v>521</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924</v>
      </c>
      <c r="D11" s="16">
        <v>1080</v>
      </c>
      <c r="E11" s="16">
        <v>2004</v>
      </c>
      <c r="F11" s="18">
        <v>831</v>
      </c>
      <c r="G11" s="8"/>
      <c r="H11" s="12">
        <v>90</v>
      </c>
      <c r="I11" s="27" t="s">
        <v>24</v>
      </c>
      <c r="J11" s="16">
        <v>1101</v>
      </c>
      <c r="K11" s="16">
        <v>1430</v>
      </c>
      <c r="L11" s="21">
        <v>2531</v>
      </c>
      <c r="M11" s="26">
        <v>1248</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620</v>
      </c>
      <c r="D12" s="16">
        <v>740</v>
      </c>
      <c r="E12" s="16">
        <v>1360</v>
      </c>
      <c r="F12" s="18">
        <v>581</v>
      </c>
      <c r="G12" s="8"/>
      <c r="H12" s="28">
        <v>91</v>
      </c>
      <c r="I12" s="29" t="s">
        <v>27</v>
      </c>
      <c r="J12" s="16">
        <v>465</v>
      </c>
      <c r="K12" s="16">
        <v>544</v>
      </c>
      <c r="L12" s="21">
        <v>1009</v>
      </c>
      <c r="M12" s="26">
        <v>471</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1547</v>
      </c>
      <c r="D13" s="16">
        <v>1814</v>
      </c>
      <c r="E13" s="16">
        <v>3361</v>
      </c>
      <c r="F13" s="18">
        <v>1397</v>
      </c>
      <c r="G13" s="8"/>
      <c r="H13" s="30">
        <v>92</v>
      </c>
      <c r="I13" s="31" t="s">
        <v>172</v>
      </c>
      <c r="J13" s="32">
        <v>546</v>
      </c>
      <c r="K13" s="32">
        <v>550</v>
      </c>
      <c r="L13" s="33">
        <v>1096</v>
      </c>
      <c r="M13" s="109">
        <v>358</v>
      </c>
      <c r="W13" s="13"/>
      <c r="Y13" s="13"/>
      <c r="AA13" s="13"/>
      <c r="AC13" s="13"/>
      <c r="AE13" s="13"/>
      <c r="AG13" s="13"/>
      <c r="AI13" s="13"/>
      <c r="AK13" s="13"/>
      <c r="AM13" s="13"/>
      <c r="AO13" s="13"/>
      <c r="AQ13" s="13"/>
      <c r="AS13" s="13"/>
      <c r="AU13" s="13"/>
      <c r="AW13" s="13"/>
    </row>
    <row r="14" spans="1:49" ht="18" thickBot="1">
      <c r="A14" s="23" t="s">
        <v>30</v>
      </c>
      <c r="B14" s="24" t="s">
        <v>31</v>
      </c>
      <c r="C14" s="16">
        <v>1129</v>
      </c>
      <c r="D14" s="16">
        <v>1387</v>
      </c>
      <c r="E14" s="16">
        <v>2516</v>
      </c>
      <c r="F14" s="18">
        <v>1154</v>
      </c>
      <c r="G14" s="35"/>
      <c r="H14" s="36">
        <v>93</v>
      </c>
      <c r="I14" s="37" t="s">
        <v>32</v>
      </c>
      <c r="J14" s="38">
        <v>110</v>
      </c>
      <c r="K14" s="38">
        <v>98</v>
      </c>
      <c r="L14" s="38">
        <v>208</v>
      </c>
      <c r="M14" s="39">
        <v>69</v>
      </c>
      <c r="Y14" s="13"/>
      <c r="AA14" s="13"/>
      <c r="AC14" s="13"/>
      <c r="AE14" s="13"/>
      <c r="AG14" s="13"/>
      <c r="AI14" s="13"/>
      <c r="AK14" s="13"/>
      <c r="AM14" s="13"/>
      <c r="AO14" s="13"/>
      <c r="AQ14" s="13"/>
      <c r="AS14" s="13"/>
      <c r="AU14" s="13"/>
      <c r="AW14" s="13"/>
    </row>
    <row r="15" spans="1:49" ht="18" thickTop="1">
      <c r="A15" s="23" t="s">
        <v>33</v>
      </c>
      <c r="B15" s="24" t="s">
        <v>34</v>
      </c>
      <c r="C15" s="16">
        <v>860</v>
      </c>
      <c r="D15" s="16">
        <v>1110</v>
      </c>
      <c r="E15" s="107">
        <v>1970</v>
      </c>
      <c r="F15" s="110">
        <v>938</v>
      </c>
      <c r="G15" s="35"/>
      <c r="H15" s="40"/>
      <c r="I15" s="41" t="s">
        <v>35</v>
      </c>
      <c r="J15" s="42">
        <f>SUM(J6:J14)</f>
        <v>7788</v>
      </c>
      <c r="K15" s="42">
        <f>SUM(K6:K14)</f>
        <v>9020</v>
      </c>
      <c r="L15" s="42">
        <f>SUM(L6:L14)</f>
        <v>16808</v>
      </c>
      <c r="M15" s="43">
        <f>SUM(M6:M14)</f>
        <v>7501</v>
      </c>
      <c r="Y15" s="13"/>
      <c r="AA15" s="13"/>
      <c r="AC15" s="13"/>
      <c r="AE15" s="13"/>
      <c r="AG15" s="13"/>
      <c r="AI15" s="13"/>
      <c r="AK15" s="13"/>
      <c r="AM15" s="13"/>
      <c r="AO15" s="13"/>
      <c r="AQ15" s="13"/>
      <c r="AS15" s="13"/>
      <c r="AU15" s="13"/>
      <c r="AW15" s="13"/>
    </row>
    <row r="16" spans="1:49" ht="17.25">
      <c r="A16" s="23" t="s">
        <v>36</v>
      </c>
      <c r="B16" s="24" t="s">
        <v>37</v>
      </c>
      <c r="C16" s="16">
        <v>618</v>
      </c>
      <c r="D16" s="16">
        <v>764</v>
      </c>
      <c r="E16" s="16">
        <v>1382</v>
      </c>
      <c r="F16" s="18">
        <v>668</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923</v>
      </c>
      <c r="D17" s="16">
        <v>1081</v>
      </c>
      <c r="E17" s="16">
        <v>2004</v>
      </c>
      <c r="F17" s="18">
        <v>864</v>
      </c>
      <c r="G17" s="35"/>
      <c r="H17" s="35"/>
      <c r="I17" s="27" t="s">
        <v>157</v>
      </c>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2180</v>
      </c>
      <c r="D18" s="16">
        <v>2625</v>
      </c>
      <c r="E18" s="16">
        <v>4805</v>
      </c>
      <c r="F18" s="18">
        <v>2064</v>
      </c>
      <c r="G18" s="35"/>
      <c r="H18" s="123" t="s">
        <v>161</v>
      </c>
      <c r="I18" s="124"/>
      <c r="J18" s="49">
        <f>C55+J15</f>
        <v>44298</v>
      </c>
      <c r="K18" s="50">
        <f>D55+K15</f>
        <v>52511</v>
      </c>
      <c r="L18" s="50">
        <f>E55+L15</f>
        <v>96809</v>
      </c>
      <c r="M18" s="51">
        <f>F55+M15</f>
        <v>43702</v>
      </c>
      <c r="Y18" s="13"/>
      <c r="AA18" s="13"/>
      <c r="AC18" s="13"/>
      <c r="AE18" s="13"/>
      <c r="AG18" s="13"/>
      <c r="AI18" s="13"/>
      <c r="AK18" s="13"/>
      <c r="AM18" s="13"/>
      <c r="AO18" s="13"/>
      <c r="AQ18" s="13"/>
      <c r="AS18" s="13"/>
      <c r="AU18" s="13"/>
      <c r="AW18" s="13"/>
    </row>
    <row r="19" spans="1:49" ht="18" thickBot="1">
      <c r="A19" s="23" t="s">
        <v>43</v>
      </c>
      <c r="B19" s="24" t="s">
        <v>44</v>
      </c>
      <c r="C19" s="16">
        <v>672</v>
      </c>
      <c r="D19" s="16">
        <v>839</v>
      </c>
      <c r="E19" s="16">
        <v>1511</v>
      </c>
      <c r="F19" s="18">
        <v>707</v>
      </c>
      <c r="G19" s="35"/>
      <c r="H19" s="53"/>
      <c r="I19" s="120" t="s">
        <v>162</v>
      </c>
      <c r="J19" s="117">
        <v>781</v>
      </c>
      <c r="K19" s="118">
        <v>782</v>
      </c>
      <c r="L19" s="118">
        <v>1563</v>
      </c>
      <c r="M19" s="119">
        <v>678</v>
      </c>
      <c r="W19" s="13"/>
      <c r="Y19" s="13"/>
      <c r="AA19" s="13"/>
      <c r="AC19" s="13"/>
      <c r="AE19" s="13"/>
      <c r="AG19" s="13"/>
      <c r="AI19" s="13"/>
      <c r="AK19" s="13"/>
      <c r="AM19" s="13"/>
      <c r="AO19" s="13"/>
      <c r="AQ19" s="13"/>
      <c r="AS19" s="13"/>
      <c r="AU19" s="13"/>
      <c r="AW19" s="13"/>
    </row>
    <row r="20" spans="1:49" ht="18" thickTop="1">
      <c r="A20" s="23" t="s">
        <v>45</v>
      </c>
      <c r="B20" s="24" t="s">
        <v>46</v>
      </c>
      <c r="C20" s="16">
        <v>1041</v>
      </c>
      <c r="D20" s="16">
        <v>1371</v>
      </c>
      <c r="E20" s="16">
        <v>2412</v>
      </c>
      <c r="F20" s="18">
        <v>1184</v>
      </c>
      <c r="G20" s="35"/>
      <c r="H20" s="72" t="s">
        <v>163</v>
      </c>
      <c r="I20" s="72"/>
      <c r="J20" s="111"/>
      <c r="K20" s="111"/>
      <c r="L20" s="111"/>
      <c r="M20" s="111"/>
      <c r="Y20" s="13"/>
      <c r="AA20" s="13"/>
      <c r="AC20" s="13"/>
      <c r="AE20" s="13"/>
      <c r="AG20" s="13"/>
      <c r="AI20" s="13"/>
      <c r="AK20" s="13"/>
      <c r="AM20" s="13"/>
      <c r="AO20" s="13"/>
      <c r="AQ20" s="13"/>
      <c r="AS20" s="13"/>
      <c r="AU20" s="13"/>
      <c r="AW20" s="13"/>
    </row>
    <row r="21" spans="1:49" ht="17.25">
      <c r="A21" s="23" t="s">
        <v>47</v>
      </c>
      <c r="B21" s="24" t="s">
        <v>48</v>
      </c>
      <c r="C21" s="16">
        <v>396</v>
      </c>
      <c r="D21" s="16">
        <v>494</v>
      </c>
      <c r="E21" s="16">
        <v>890</v>
      </c>
      <c r="F21" s="18">
        <v>471</v>
      </c>
      <c r="G21" s="35"/>
      <c r="H21" s="12" t="s">
        <v>156</v>
      </c>
      <c r="I21" s="12"/>
      <c r="J21" s="112"/>
      <c r="K21" s="112"/>
      <c r="L21" s="112"/>
      <c r="M21" s="112"/>
      <c r="Y21" s="13"/>
      <c r="AA21" s="13"/>
      <c r="AC21" s="13"/>
      <c r="AE21" s="13"/>
      <c r="AG21" s="13"/>
      <c r="AI21" s="13"/>
      <c r="AK21" s="13"/>
      <c r="AM21" s="13"/>
      <c r="AO21" s="13"/>
      <c r="AQ21" s="13"/>
      <c r="AS21" s="13"/>
      <c r="AU21" s="13"/>
      <c r="AW21" s="13"/>
    </row>
    <row r="22" spans="1:49" ht="17.25">
      <c r="A22" s="23" t="s">
        <v>49</v>
      </c>
      <c r="B22" s="24" t="s">
        <v>50</v>
      </c>
      <c r="C22" s="16">
        <v>492</v>
      </c>
      <c r="D22" s="16">
        <v>672</v>
      </c>
      <c r="E22" s="16">
        <v>1164</v>
      </c>
      <c r="F22" s="18">
        <v>550</v>
      </c>
      <c r="G22" s="35"/>
      <c r="H22" s="125"/>
      <c r="I22" s="125"/>
      <c r="J22" s="112"/>
      <c r="K22" s="112"/>
      <c r="L22" s="112"/>
      <c r="M22" s="126"/>
      <c r="W22" s="13"/>
      <c r="Y22" s="13"/>
      <c r="AA22" s="13"/>
      <c r="AC22" s="13"/>
      <c r="AE22" s="13"/>
      <c r="AG22" s="13"/>
      <c r="AI22" s="13"/>
      <c r="AK22" s="13"/>
      <c r="AM22" s="13"/>
      <c r="AO22" s="13"/>
      <c r="AQ22" s="13"/>
      <c r="AS22" s="13"/>
      <c r="AU22" s="13"/>
      <c r="AW22" s="13"/>
    </row>
    <row r="23" spans="1:49" ht="17.25">
      <c r="A23" s="23" t="s">
        <v>52</v>
      </c>
      <c r="B23" s="24" t="s">
        <v>53</v>
      </c>
      <c r="C23" s="16">
        <v>287</v>
      </c>
      <c r="D23" s="16">
        <v>375</v>
      </c>
      <c r="E23" s="16">
        <v>662</v>
      </c>
      <c r="F23" s="18">
        <v>309</v>
      </c>
      <c r="G23" s="35"/>
      <c r="H23" s="12"/>
      <c r="I23" s="12"/>
      <c r="J23" s="73"/>
      <c r="K23" s="73"/>
      <c r="L23" s="73"/>
      <c r="M23" s="122"/>
      <c r="Y23" s="13"/>
      <c r="AA23" s="13"/>
      <c r="AC23" s="13"/>
      <c r="AE23" s="13"/>
      <c r="AG23" s="13"/>
      <c r="AI23" s="13"/>
      <c r="AK23" s="13"/>
      <c r="AM23" s="13"/>
      <c r="AO23" s="13"/>
      <c r="AQ23" s="13"/>
      <c r="AS23" s="13"/>
      <c r="AU23" s="13"/>
      <c r="AW23" s="13"/>
    </row>
    <row r="24" spans="1:49" ht="17.25">
      <c r="A24" s="23" t="s">
        <v>54</v>
      </c>
      <c r="B24" s="24" t="s">
        <v>55</v>
      </c>
      <c r="C24" s="16">
        <v>294</v>
      </c>
      <c r="D24" s="16">
        <v>336</v>
      </c>
      <c r="E24" s="16">
        <v>630</v>
      </c>
      <c r="F24" s="18">
        <v>274</v>
      </c>
      <c r="G24" s="35"/>
      <c r="H24" s="12"/>
      <c r="I24" s="12"/>
      <c r="J24" s="12"/>
      <c r="K24" s="12"/>
      <c r="L24" s="12"/>
      <c r="M24" s="121"/>
      <c r="Y24" s="13"/>
      <c r="AA24" s="13"/>
      <c r="AC24" s="13"/>
      <c r="AE24" s="13"/>
      <c r="AG24" s="13"/>
      <c r="AI24" s="13"/>
      <c r="AK24" s="13"/>
      <c r="AM24" s="13"/>
      <c r="AO24" s="13"/>
      <c r="AQ24" s="13"/>
      <c r="AS24" s="13"/>
      <c r="AU24" s="13"/>
      <c r="AW24" s="13"/>
    </row>
    <row r="25" spans="1:49" ht="17.25">
      <c r="A25" s="23" t="s">
        <v>56</v>
      </c>
      <c r="B25" s="24" t="s">
        <v>57</v>
      </c>
      <c r="C25" s="16">
        <v>451</v>
      </c>
      <c r="D25" s="16">
        <v>523</v>
      </c>
      <c r="E25" s="16">
        <v>974</v>
      </c>
      <c r="F25" s="18">
        <v>415</v>
      </c>
      <c r="G25" s="35"/>
      <c r="H25" s="12"/>
      <c r="I25" s="12"/>
      <c r="J25" s="12"/>
      <c r="K25" s="12"/>
      <c r="L25" s="12"/>
      <c r="M25" s="121"/>
      <c r="W25" s="13"/>
      <c r="Y25" s="13"/>
      <c r="AA25" s="13"/>
      <c r="AC25" s="13"/>
      <c r="AE25" s="13"/>
      <c r="AG25" s="13"/>
      <c r="AI25" s="13"/>
      <c r="AK25" s="13"/>
      <c r="AM25" s="13"/>
      <c r="AO25" s="13"/>
      <c r="AQ25" s="13"/>
      <c r="AS25" s="13"/>
      <c r="AU25" s="13"/>
      <c r="AW25" s="13"/>
    </row>
    <row r="26" spans="1:49" ht="17.25">
      <c r="A26" s="23" t="s">
        <v>58</v>
      </c>
      <c r="B26" s="24" t="s">
        <v>59</v>
      </c>
      <c r="C26" s="16">
        <v>1337</v>
      </c>
      <c r="D26" s="16">
        <v>1629</v>
      </c>
      <c r="E26" s="16">
        <v>2966</v>
      </c>
      <c r="F26" s="18">
        <v>1377</v>
      </c>
      <c r="G26" s="35"/>
      <c r="I26" s="69"/>
      <c r="J26" s="69" t="s">
        <v>67</v>
      </c>
      <c r="M26" s="97" t="s">
        <v>68</v>
      </c>
      <c r="Y26" s="13"/>
      <c r="AA26" s="13"/>
      <c r="AC26" s="13"/>
      <c r="AE26" s="13"/>
      <c r="AG26" s="13"/>
      <c r="AI26" s="13"/>
      <c r="AK26" s="13"/>
      <c r="AM26" s="13"/>
      <c r="AO26" s="13"/>
      <c r="AQ26" s="13"/>
      <c r="AS26" s="13"/>
      <c r="AU26" s="13"/>
      <c r="AW26" s="13"/>
    </row>
    <row r="27" spans="1:49" ht="18" thickBot="1">
      <c r="A27" s="23" t="s">
        <v>61</v>
      </c>
      <c r="B27" s="24" t="s">
        <v>62</v>
      </c>
      <c r="C27" s="16">
        <v>241</v>
      </c>
      <c r="D27" s="16">
        <v>283</v>
      </c>
      <c r="E27" s="16">
        <v>524</v>
      </c>
      <c r="F27" s="18">
        <v>286</v>
      </c>
      <c r="G27" s="35"/>
      <c r="J27" s="2"/>
      <c r="K27" s="2"/>
      <c r="L27" s="2"/>
      <c r="M27" s="98" t="s">
        <v>71</v>
      </c>
      <c r="Y27" s="13"/>
      <c r="AA27" s="13"/>
      <c r="AC27" s="13"/>
      <c r="AE27" s="13"/>
      <c r="AG27" s="13"/>
      <c r="AI27" s="13"/>
      <c r="AK27" s="13"/>
      <c r="AM27" s="13"/>
      <c r="AO27" s="13"/>
      <c r="AQ27" s="13"/>
      <c r="AS27" s="13"/>
      <c r="AU27" s="13"/>
      <c r="AW27" s="13"/>
    </row>
    <row r="28" spans="1:49" ht="18" thickTop="1">
      <c r="A28" s="23" t="s">
        <v>63</v>
      </c>
      <c r="B28" s="24" t="s">
        <v>64</v>
      </c>
      <c r="C28" s="16">
        <v>483</v>
      </c>
      <c r="D28" s="16">
        <v>641</v>
      </c>
      <c r="E28" s="16">
        <v>1124</v>
      </c>
      <c r="F28" s="18">
        <v>600</v>
      </c>
      <c r="G28" s="35"/>
      <c r="I28" s="70"/>
      <c r="J28" s="71"/>
      <c r="K28" s="72"/>
      <c r="L28" s="60"/>
      <c r="M28" s="104"/>
      <c r="W28" s="13"/>
      <c r="Y28" s="13"/>
      <c r="AA28" s="13"/>
      <c r="AC28" s="13"/>
      <c r="AE28" s="13"/>
      <c r="AG28" s="13"/>
      <c r="AI28" s="13"/>
      <c r="AK28" s="13"/>
      <c r="AM28" s="13"/>
      <c r="AO28" s="13"/>
      <c r="AQ28" s="13"/>
      <c r="AS28" s="13"/>
      <c r="AU28" s="13"/>
      <c r="AW28" s="13"/>
    </row>
    <row r="29" spans="1:49" ht="17.25">
      <c r="A29" s="23" t="s">
        <v>65</v>
      </c>
      <c r="B29" s="24" t="s">
        <v>66</v>
      </c>
      <c r="C29" s="16">
        <v>227</v>
      </c>
      <c r="D29" s="16">
        <v>320</v>
      </c>
      <c r="E29" s="16">
        <v>547</v>
      </c>
      <c r="F29" s="18">
        <v>277</v>
      </c>
      <c r="G29" s="35"/>
      <c r="I29" s="70"/>
      <c r="J29" s="74" t="s">
        <v>76</v>
      </c>
      <c r="K29" s="75">
        <f>M30+M29</f>
        <v>94554</v>
      </c>
      <c r="L29" s="48"/>
      <c r="M29" s="105">
        <v>43</v>
      </c>
      <c r="Y29" s="13"/>
      <c r="AA29" s="13"/>
      <c r="AC29" s="13"/>
      <c r="AE29" s="13"/>
      <c r="AG29" s="13"/>
      <c r="AI29" s="13"/>
      <c r="AK29" s="13"/>
      <c r="AM29" s="13"/>
      <c r="AO29" s="13"/>
      <c r="AQ29" s="13"/>
      <c r="AS29" s="13"/>
      <c r="AU29" s="13"/>
      <c r="AW29" s="13"/>
    </row>
    <row r="30" spans="1:49" ht="17.25">
      <c r="A30" s="23" t="s">
        <v>69</v>
      </c>
      <c r="B30" s="24" t="s">
        <v>70</v>
      </c>
      <c r="C30" s="107">
        <v>315</v>
      </c>
      <c r="D30" s="16">
        <v>360</v>
      </c>
      <c r="E30" s="16">
        <v>675</v>
      </c>
      <c r="F30" s="18">
        <v>332</v>
      </c>
      <c r="G30" s="35"/>
      <c r="I30" s="70"/>
      <c r="J30" s="76"/>
      <c r="K30" s="77"/>
      <c r="L30" s="78"/>
      <c r="M30" s="106">
        <v>94511</v>
      </c>
      <c r="Y30" s="13"/>
      <c r="AA30" s="13"/>
      <c r="AC30" s="13"/>
      <c r="AE30" s="13"/>
      <c r="AG30" s="13"/>
      <c r="AI30" s="13"/>
      <c r="AK30" s="13"/>
      <c r="AM30" s="13"/>
      <c r="AO30" s="13"/>
      <c r="AQ30" s="13"/>
      <c r="AS30" s="13"/>
      <c r="AU30" s="13"/>
      <c r="AW30" s="13"/>
    </row>
    <row r="31" spans="1:49" ht="17.25">
      <c r="A31" s="23" t="s">
        <v>72</v>
      </c>
      <c r="B31" s="24" t="s">
        <v>73</v>
      </c>
      <c r="C31" s="16">
        <v>873</v>
      </c>
      <c r="D31" s="16">
        <v>1100</v>
      </c>
      <c r="E31" s="16">
        <v>1973</v>
      </c>
      <c r="F31" s="18">
        <v>936</v>
      </c>
      <c r="G31" s="35"/>
      <c r="I31" s="70"/>
      <c r="J31" s="79"/>
      <c r="K31" s="101"/>
      <c r="L31" s="81"/>
      <c r="M31" s="104"/>
      <c r="O31" s="73"/>
      <c r="W31" s="13"/>
      <c r="Y31" s="13"/>
      <c r="AA31" s="13"/>
      <c r="AC31" s="13"/>
      <c r="AE31" s="13"/>
      <c r="AG31" s="13"/>
      <c r="AI31" s="13"/>
      <c r="AK31" s="13"/>
      <c r="AM31" s="13"/>
      <c r="AO31" s="13"/>
      <c r="AQ31" s="13"/>
      <c r="AS31" s="13"/>
      <c r="AU31" s="13"/>
      <c r="AW31" s="13"/>
    </row>
    <row r="32" spans="1:49" ht="17.25">
      <c r="A32" s="23" t="s">
        <v>74</v>
      </c>
      <c r="B32" s="24" t="s">
        <v>75</v>
      </c>
      <c r="C32" s="16">
        <v>770</v>
      </c>
      <c r="D32" s="16">
        <v>928</v>
      </c>
      <c r="E32" s="16">
        <v>1698</v>
      </c>
      <c r="F32" s="18">
        <v>744</v>
      </c>
      <c r="G32" s="35"/>
      <c r="I32" s="70"/>
      <c r="J32" s="82" t="s">
        <v>83</v>
      </c>
      <c r="K32" s="102">
        <f>M33+M32</f>
        <v>42944</v>
      </c>
      <c r="L32" s="48"/>
      <c r="M32" s="105">
        <v>20</v>
      </c>
      <c r="O32" s="73"/>
      <c r="Y32" s="13"/>
      <c r="AA32" s="13"/>
      <c r="AC32" s="13"/>
      <c r="AE32" s="13"/>
      <c r="AG32" s="13"/>
      <c r="AI32" s="13"/>
      <c r="AK32" s="13"/>
      <c r="AM32" s="13"/>
      <c r="AO32" s="13"/>
      <c r="AQ32" s="13"/>
      <c r="AS32" s="13"/>
      <c r="AU32" s="13"/>
      <c r="AW32" s="13"/>
    </row>
    <row r="33" spans="1:49" ht="17.25">
      <c r="A33" s="23" t="s">
        <v>77</v>
      </c>
      <c r="B33" s="24" t="s">
        <v>78</v>
      </c>
      <c r="C33" s="16">
        <v>545</v>
      </c>
      <c r="D33" s="16">
        <v>650</v>
      </c>
      <c r="E33" s="16">
        <v>1195</v>
      </c>
      <c r="F33" s="18">
        <v>625</v>
      </c>
      <c r="G33" s="35"/>
      <c r="I33" s="70"/>
      <c r="J33" s="76"/>
      <c r="K33" s="103"/>
      <c r="L33" s="78"/>
      <c r="M33" s="105">
        <v>42924</v>
      </c>
      <c r="O33" s="73"/>
      <c r="Y33" s="13"/>
      <c r="AA33" s="13"/>
      <c r="AC33" s="13"/>
      <c r="AE33" s="13"/>
      <c r="AG33" s="13"/>
      <c r="AI33" s="13"/>
      <c r="AK33" s="13"/>
      <c r="AM33" s="13"/>
      <c r="AO33" s="13"/>
      <c r="AQ33" s="13"/>
      <c r="AS33" s="13"/>
      <c r="AU33" s="13"/>
      <c r="AW33" s="13"/>
    </row>
    <row r="34" spans="1:49" ht="17.25">
      <c r="A34" s="23" t="s">
        <v>79</v>
      </c>
      <c r="B34" s="24" t="s">
        <v>80</v>
      </c>
      <c r="C34" s="16">
        <v>407</v>
      </c>
      <c r="D34" s="16">
        <v>488</v>
      </c>
      <c r="E34" s="16">
        <v>895</v>
      </c>
      <c r="F34" s="18">
        <v>473</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274</v>
      </c>
      <c r="D35" s="16">
        <v>370</v>
      </c>
      <c r="E35" s="16">
        <v>644</v>
      </c>
      <c r="F35" s="18">
        <v>347</v>
      </c>
      <c r="G35" s="35"/>
      <c r="I35" s="70"/>
      <c r="J35" s="82" t="s">
        <v>90</v>
      </c>
      <c r="K35" s="102">
        <f>M36+M35</f>
        <v>51610</v>
      </c>
      <c r="L35" s="48"/>
      <c r="M35" s="105">
        <v>23</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297</v>
      </c>
      <c r="D36" s="16">
        <v>344</v>
      </c>
      <c r="E36" s="16">
        <v>641</v>
      </c>
      <c r="F36" s="18">
        <v>289</v>
      </c>
      <c r="G36" s="35"/>
      <c r="I36" s="70"/>
      <c r="J36" s="76"/>
      <c r="K36" s="103"/>
      <c r="L36" s="78"/>
      <c r="M36" s="105">
        <v>51587</v>
      </c>
      <c r="Y36" s="13"/>
      <c r="AA36" s="13"/>
      <c r="AC36" s="13"/>
      <c r="AE36" s="13"/>
      <c r="AG36" s="13"/>
      <c r="AI36" s="13"/>
      <c r="AK36" s="13"/>
      <c r="AM36" s="13"/>
      <c r="AO36" s="13"/>
      <c r="AQ36" s="13"/>
      <c r="AS36" s="13"/>
      <c r="AU36" s="13"/>
      <c r="AW36" s="13"/>
    </row>
    <row r="37" spans="1:49" ht="17.25">
      <c r="A37" s="23" t="s">
        <v>86</v>
      </c>
      <c r="B37" s="24" t="s">
        <v>87</v>
      </c>
      <c r="C37" s="16">
        <v>618</v>
      </c>
      <c r="D37" s="16">
        <v>705</v>
      </c>
      <c r="E37" s="16">
        <v>1323</v>
      </c>
      <c r="F37" s="18">
        <v>599</v>
      </c>
      <c r="G37" s="35"/>
      <c r="I37" s="70"/>
      <c r="J37" s="79"/>
      <c r="K37" s="80"/>
      <c r="L37" s="81"/>
      <c r="M37" s="104"/>
      <c r="W37" s="13"/>
      <c r="Y37" s="13"/>
      <c r="AA37" s="13"/>
      <c r="AC37" s="13"/>
      <c r="AE37" s="13"/>
      <c r="AG37" s="13"/>
      <c r="AI37" s="13"/>
      <c r="AK37" s="13"/>
      <c r="AM37" s="13"/>
      <c r="AO37" s="13"/>
      <c r="AQ37" s="13"/>
      <c r="AS37" s="13"/>
      <c r="AU37" s="13"/>
      <c r="AW37" s="13"/>
    </row>
    <row r="38" spans="1:49" ht="17.25">
      <c r="A38" s="23" t="s">
        <v>88</v>
      </c>
      <c r="B38" s="24" t="s">
        <v>89</v>
      </c>
      <c r="C38" s="16">
        <v>566</v>
      </c>
      <c r="D38" s="16">
        <v>644</v>
      </c>
      <c r="E38" s="16">
        <v>1210</v>
      </c>
      <c r="F38" s="18">
        <v>536</v>
      </c>
      <c r="G38" s="35"/>
      <c r="I38" s="70"/>
      <c r="J38" s="82" t="s">
        <v>97</v>
      </c>
      <c r="K38" s="75">
        <f>M39+M38</f>
        <v>40430</v>
      </c>
      <c r="L38" s="48"/>
      <c r="M38" s="105">
        <v>28</v>
      </c>
      <c r="Y38" s="13"/>
      <c r="AA38" s="13"/>
      <c r="AC38" s="13"/>
      <c r="AE38" s="13"/>
      <c r="AG38" s="13"/>
      <c r="AI38" s="13"/>
      <c r="AK38" s="13"/>
      <c r="AM38" s="13"/>
      <c r="AO38" s="13"/>
      <c r="AQ38" s="13"/>
      <c r="AS38" s="13"/>
      <c r="AU38" s="13"/>
      <c r="AW38" s="13"/>
    </row>
    <row r="39" spans="1:49" ht="18" thickBot="1">
      <c r="A39" s="23" t="s">
        <v>91</v>
      </c>
      <c r="B39" s="24" t="s">
        <v>92</v>
      </c>
      <c r="C39" s="16">
        <v>225</v>
      </c>
      <c r="D39" s="16">
        <v>242</v>
      </c>
      <c r="E39" s="16">
        <v>467</v>
      </c>
      <c r="F39" s="18">
        <v>243</v>
      </c>
      <c r="G39" s="35"/>
      <c r="I39" s="70"/>
      <c r="J39" s="84"/>
      <c r="K39" s="2"/>
      <c r="L39" s="48"/>
      <c r="M39" s="105">
        <v>40402</v>
      </c>
      <c r="Y39" s="13"/>
      <c r="AA39" s="13"/>
      <c r="AC39" s="13"/>
      <c r="AE39" s="13"/>
      <c r="AG39" s="13"/>
      <c r="AI39" s="13"/>
      <c r="AK39" s="13"/>
      <c r="AM39" s="13"/>
      <c r="AO39" s="13"/>
      <c r="AQ39" s="13"/>
      <c r="AS39" s="13"/>
      <c r="AU39" s="13"/>
      <c r="AW39" s="13"/>
    </row>
    <row r="40" spans="1:49" ht="18" thickTop="1">
      <c r="A40" s="23" t="s">
        <v>93</v>
      </c>
      <c r="B40" s="24" t="s">
        <v>94</v>
      </c>
      <c r="C40" s="16">
        <v>1725</v>
      </c>
      <c r="D40" s="16">
        <v>1985</v>
      </c>
      <c r="E40" s="16">
        <v>3710</v>
      </c>
      <c r="F40" s="18">
        <v>1557</v>
      </c>
      <c r="G40" s="35"/>
      <c r="J40" s="72"/>
      <c r="K40" s="72"/>
      <c r="L40" s="72"/>
      <c r="M40" s="99"/>
      <c r="Y40" s="13"/>
      <c r="AA40" s="13"/>
      <c r="AC40" s="13"/>
      <c r="AE40" s="13"/>
      <c r="AG40" s="13"/>
      <c r="AI40" s="13"/>
      <c r="AK40" s="13"/>
      <c r="AM40" s="13"/>
      <c r="AO40" s="13"/>
      <c r="AQ40" s="13"/>
      <c r="AS40" s="13"/>
      <c r="AU40" s="13"/>
      <c r="AW40" s="13"/>
    </row>
    <row r="41" spans="1:49" ht="17.25">
      <c r="A41" s="23" t="s">
        <v>95</v>
      </c>
      <c r="B41" s="24" t="s">
        <v>96</v>
      </c>
      <c r="C41" s="16">
        <v>296</v>
      </c>
      <c r="D41" s="16">
        <v>357</v>
      </c>
      <c r="E41" s="16">
        <v>653</v>
      </c>
      <c r="F41" s="18">
        <v>311</v>
      </c>
      <c r="G41" s="35"/>
      <c r="M41" s="100"/>
      <c r="W41" s="13"/>
      <c r="Y41" s="13"/>
      <c r="AA41" s="13"/>
      <c r="AC41" s="13"/>
      <c r="AE41" s="13"/>
      <c r="AG41" s="13"/>
      <c r="AI41" s="13"/>
      <c r="AK41" s="13"/>
      <c r="AM41" s="13"/>
      <c r="AO41" s="13"/>
      <c r="AQ41" s="13"/>
      <c r="AS41" s="13"/>
      <c r="AU41" s="13"/>
      <c r="AW41" s="13"/>
    </row>
    <row r="42" spans="1:49" ht="17.25">
      <c r="A42" s="23" t="s">
        <v>98</v>
      </c>
      <c r="B42" s="24" t="s">
        <v>99</v>
      </c>
      <c r="C42" s="16">
        <v>273</v>
      </c>
      <c r="D42" s="16">
        <v>368</v>
      </c>
      <c r="E42" s="16">
        <v>641</v>
      </c>
      <c r="F42" s="18">
        <v>305</v>
      </c>
      <c r="G42" s="35"/>
      <c r="I42" s="1" t="s">
        <v>158</v>
      </c>
      <c r="M42" s="100"/>
      <c r="Y42" s="13"/>
      <c r="AA42" s="13"/>
      <c r="AC42" s="13"/>
      <c r="AE42" s="13"/>
      <c r="AG42" s="13"/>
      <c r="AI42" s="13"/>
      <c r="AK42" s="13"/>
      <c r="AM42" s="13"/>
      <c r="AO42" s="13"/>
      <c r="AQ42" s="13"/>
      <c r="AS42" s="13"/>
      <c r="AU42" s="13"/>
      <c r="AW42" s="13"/>
    </row>
    <row r="43" spans="1:49" ht="17.25">
      <c r="A43" s="23" t="s">
        <v>100</v>
      </c>
      <c r="B43" s="24" t="s">
        <v>101</v>
      </c>
      <c r="C43" s="16">
        <v>418</v>
      </c>
      <c r="D43" s="16">
        <v>472</v>
      </c>
      <c r="E43" s="16">
        <v>890</v>
      </c>
      <c r="F43" s="18">
        <v>388</v>
      </c>
      <c r="G43" s="35"/>
      <c r="I43" s="1" t="s">
        <v>159</v>
      </c>
      <c r="M43" s="100"/>
      <c r="Y43" s="13"/>
      <c r="AA43" s="13"/>
      <c r="AC43" s="13"/>
      <c r="AE43" s="13"/>
      <c r="AG43" s="13"/>
      <c r="AI43" s="13"/>
      <c r="AK43" s="13"/>
      <c r="AM43" s="13"/>
      <c r="AO43" s="13"/>
      <c r="AQ43" s="13"/>
      <c r="AS43" s="13"/>
      <c r="AU43" s="13"/>
      <c r="AW43" s="13"/>
    </row>
    <row r="44" spans="1:49" ht="17.25">
      <c r="A44" s="23" t="s">
        <v>102</v>
      </c>
      <c r="B44" s="24" t="s">
        <v>103</v>
      </c>
      <c r="C44" s="16">
        <v>396</v>
      </c>
      <c r="D44" s="16">
        <v>514</v>
      </c>
      <c r="E44" s="16">
        <v>910</v>
      </c>
      <c r="F44" s="18">
        <v>446</v>
      </c>
      <c r="G44" s="35"/>
      <c r="I44" s="1" t="s">
        <v>164</v>
      </c>
      <c r="Y44" s="13"/>
      <c r="AA44" s="13"/>
      <c r="AC44" s="13"/>
      <c r="AE44" s="13"/>
      <c r="AG44" s="13"/>
      <c r="AI44" s="13"/>
      <c r="AK44" s="13"/>
      <c r="AM44" s="13"/>
      <c r="AO44" s="13"/>
      <c r="AQ44" s="13"/>
      <c r="AS44" s="13"/>
      <c r="AU44" s="13"/>
      <c r="AW44" s="13"/>
    </row>
    <row r="45" spans="1:7" ht="17.25">
      <c r="A45" s="23" t="s">
        <v>104</v>
      </c>
      <c r="B45" s="24" t="s">
        <v>105</v>
      </c>
      <c r="C45" s="16">
        <v>499</v>
      </c>
      <c r="D45" s="16">
        <v>544</v>
      </c>
      <c r="E45" s="16">
        <v>1043</v>
      </c>
      <c r="F45" s="18">
        <v>487</v>
      </c>
      <c r="G45" s="35"/>
    </row>
    <row r="46" spans="1:7" ht="17.25">
      <c r="A46" s="23" t="s">
        <v>107</v>
      </c>
      <c r="B46" s="24" t="s">
        <v>108</v>
      </c>
      <c r="C46" s="16">
        <v>305</v>
      </c>
      <c r="D46" s="16">
        <v>374</v>
      </c>
      <c r="E46" s="16">
        <v>679</v>
      </c>
      <c r="F46" s="18">
        <v>318</v>
      </c>
      <c r="G46" s="35"/>
    </row>
    <row r="47" spans="1:7" ht="17.25">
      <c r="A47" s="23" t="s">
        <v>109</v>
      </c>
      <c r="B47" s="24" t="s">
        <v>110</v>
      </c>
      <c r="C47" s="16">
        <v>1886</v>
      </c>
      <c r="D47" s="16">
        <v>2170</v>
      </c>
      <c r="E47" s="16">
        <v>4056</v>
      </c>
      <c r="F47" s="18">
        <v>1785</v>
      </c>
      <c r="G47" s="35"/>
    </row>
    <row r="48" spans="1:7" ht="17.25">
      <c r="A48" s="23" t="s">
        <v>111</v>
      </c>
      <c r="B48" s="24" t="s">
        <v>112</v>
      </c>
      <c r="C48" s="16">
        <v>1197</v>
      </c>
      <c r="D48" s="16">
        <v>1410</v>
      </c>
      <c r="E48" s="16">
        <v>2607</v>
      </c>
      <c r="F48" s="18">
        <v>1187</v>
      </c>
      <c r="G48" s="35"/>
    </row>
    <row r="49" spans="1:7" ht="17.25">
      <c r="A49" s="23" t="s">
        <v>113</v>
      </c>
      <c r="B49" s="24" t="s">
        <v>114</v>
      </c>
      <c r="C49" s="16">
        <v>1051</v>
      </c>
      <c r="D49" s="16">
        <v>1152</v>
      </c>
      <c r="E49" s="16">
        <v>2203</v>
      </c>
      <c r="F49" s="18">
        <v>959</v>
      </c>
      <c r="G49" s="35"/>
    </row>
    <row r="50" spans="1:7" ht="17.25">
      <c r="A50" s="23" t="s">
        <v>115</v>
      </c>
      <c r="B50" s="24" t="s">
        <v>116</v>
      </c>
      <c r="C50" s="16">
        <v>1402</v>
      </c>
      <c r="D50" s="16">
        <v>1490</v>
      </c>
      <c r="E50" s="16">
        <v>2892</v>
      </c>
      <c r="F50" s="18">
        <v>1249</v>
      </c>
      <c r="G50" s="35"/>
    </row>
    <row r="51" spans="1:7" ht="17.25">
      <c r="A51" s="23" t="s">
        <v>118</v>
      </c>
      <c r="B51" s="24" t="s">
        <v>119</v>
      </c>
      <c r="C51" s="16">
        <v>949</v>
      </c>
      <c r="D51" s="16">
        <v>1067</v>
      </c>
      <c r="E51" s="16">
        <v>2016</v>
      </c>
      <c r="F51" s="18">
        <v>873</v>
      </c>
      <c r="G51" s="35"/>
    </row>
    <row r="52" spans="1:7" ht="17.25">
      <c r="A52" s="23">
        <v>76</v>
      </c>
      <c r="B52" s="24" t="s">
        <v>120</v>
      </c>
      <c r="C52" s="16">
        <v>917</v>
      </c>
      <c r="D52" s="16">
        <v>1092</v>
      </c>
      <c r="E52" s="16">
        <v>2009</v>
      </c>
      <c r="F52" s="18">
        <v>921</v>
      </c>
      <c r="G52" s="35"/>
    </row>
    <row r="53" spans="1:7" ht="17.25">
      <c r="A53" s="85">
        <v>77</v>
      </c>
      <c r="B53" s="86" t="s">
        <v>121</v>
      </c>
      <c r="C53" s="16">
        <v>425</v>
      </c>
      <c r="D53" s="16">
        <v>577</v>
      </c>
      <c r="E53" s="87">
        <v>1002</v>
      </c>
      <c r="F53" s="18">
        <v>488</v>
      </c>
      <c r="G53" s="35"/>
    </row>
    <row r="54" spans="1:49" ht="18" thickBot="1">
      <c r="A54" s="88">
        <v>80</v>
      </c>
      <c r="B54" s="89" t="s">
        <v>123</v>
      </c>
      <c r="C54" s="16">
        <v>705</v>
      </c>
      <c r="D54" s="90">
        <v>807</v>
      </c>
      <c r="E54" s="87">
        <v>1512</v>
      </c>
      <c r="F54" s="18">
        <v>548</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36510</v>
      </c>
      <c r="D55" s="93">
        <f>SUM(D6:D54)</f>
        <v>43491</v>
      </c>
      <c r="E55" s="94">
        <f>SUM(E6:E54)</f>
        <v>80001</v>
      </c>
      <c r="F55" s="95">
        <f>SUM(F6:F54)</f>
        <v>36201</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row r="65" spans="9:11" ht="17.25">
      <c r="I65" s="12"/>
      <c r="J65" s="12"/>
      <c r="K65" s="12"/>
    </row>
    <row r="66" spans="9:11" ht="17.25">
      <c r="I66" s="74"/>
      <c r="J66" s="112"/>
      <c r="K66" s="12"/>
    </row>
    <row r="67" spans="9:11" ht="17.25">
      <c r="I67" s="12"/>
      <c r="J67" s="12"/>
      <c r="K67" s="12"/>
    </row>
    <row r="68" spans="9:11" ht="17.25">
      <c r="I68" s="12"/>
      <c r="J68" s="115"/>
      <c r="K68" s="12"/>
    </row>
    <row r="69" spans="9:11" ht="17.25">
      <c r="I69" s="74"/>
      <c r="J69" s="116"/>
      <c r="K69" s="12"/>
    </row>
    <row r="70" spans="9:11" ht="17.25">
      <c r="I70" s="12"/>
      <c r="J70" s="115"/>
      <c r="K70" s="12"/>
    </row>
    <row r="71" spans="9:11" ht="17.25">
      <c r="I71" s="12"/>
      <c r="J71" s="115"/>
      <c r="K71" s="12"/>
    </row>
    <row r="72" spans="9:11" ht="17.25">
      <c r="I72" s="74"/>
      <c r="J72" s="116"/>
      <c r="K72" s="12"/>
    </row>
    <row r="73" spans="9:11" ht="17.25">
      <c r="I73" s="12"/>
      <c r="J73" s="115"/>
      <c r="K73" s="12"/>
    </row>
    <row r="74" spans="9:11" ht="17.25">
      <c r="I74" s="12"/>
      <c r="J74" s="12"/>
      <c r="K74" s="12"/>
    </row>
    <row r="75" spans="9:11" ht="17.25">
      <c r="I75" s="74"/>
      <c r="J75" s="112"/>
      <c r="K75" s="12"/>
    </row>
    <row r="76" spans="9:11" ht="17.25">
      <c r="I76" s="12"/>
      <c r="J76" s="12"/>
      <c r="K76" s="12"/>
    </row>
    <row r="77" spans="9:11" ht="17.25">
      <c r="I77" s="12"/>
      <c r="J77" s="12"/>
      <c r="K77" s="12"/>
    </row>
  </sheetData>
  <mergeCells count="2">
    <mergeCell ref="H18:I18"/>
    <mergeCell ref="H22:I22"/>
  </mergeCells>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139</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166</v>
      </c>
      <c r="D6" s="16">
        <v>230</v>
      </c>
      <c r="E6" s="17">
        <v>396</v>
      </c>
      <c r="F6" s="18">
        <v>178</v>
      </c>
      <c r="G6" s="8"/>
      <c r="H6" s="19">
        <v>81</v>
      </c>
      <c r="I6" s="20" t="s">
        <v>9</v>
      </c>
      <c r="J6" s="16">
        <v>639</v>
      </c>
      <c r="K6" s="16">
        <v>710</v>
      </c>
      <c r="L6" s="21">
        <v>1349</v>
      </c>
      <c r="M6" s="22">
        <v>546</v>
      </c>
      <c r="N6" s="12"/>
      <c r="O6" s="12"/>
      <c r="P6" s="12"/>
      <c r="Q6" s="12"/>
      <c r="R6" s="12"/>
      <c r="Y6" s="13"/>
      <c r="AA6" s="13"/>
      <c r="AC6" s="13"/>
      <c r="AE6" s="13"/>
      <c r="AG6" s="13"/>
      <c r="AI6" s="13"/>
      <c r="AK6" s="13"/>
      <c r="AM6" s="13"/>
      <c r="AO6" s="13"/>
      <c r="AQ6" s="13"/>
      <c r="AS6" s="13"/>
      <c r="AU6" s="13"/>
      <c r="AW6" s="13"/>
    </row>
    <row r="7" spans="1:49" ht="17.25">
      <c r="A7" s="23" t="s">
        <v>10</v>
      </c>
      <c r="B7" s="24" t="s">
        <v>11</v>
      </c>
      <c r="C7" s="16">
        <v>254</v>
      </c>
      <c r="D7" s="16">
        <v>303</v>
      </c>
      <c r="E7" s="25">
        <v>557</v>
      </c>
      <c r="F7" s="18">
        <v>254</v>
      </c>
      <c r="G7" s="8"/>
      <c r="H7" s="19">
        <v>82</v>
      </c>
      <c r="I7" s="20" t="s">
        <v>12</v>
      </c>
      <c r="J7" s="16">
        <v>1981</v>
      </c>
      <c r="K7" s="16">
        <v>2279</v>
      </c>
      <c r="L7" s="21">
        <v>4260</v>
      </c>
      <c r="M7" s="26">
        <v>1943</v>
      </c>
      <c r="N7" s="12"/>
      <c r="O7" s="12"/>
      <c r="P7" s="12"/>
      <c r="Q7" s="12"/>
      <c r="R7" s="12"/>
      <c r="Y7" s="13"/>
      <c r="AA7" s="13"/>
      <c r="AC7" s="13"/>
      <c r="AE7" s="13"/>
      <c r="AG7" s="13"/>
      <c r="AI7" s="13"/>
      <c r="AK7" s="13"/>
      <c r="AM7" s="13"/>
      <c r="AO7" s="13"/>
      <c r="AQ7" s="13"/>
      <c r="AS7" s="13"/>
      <c r="AU7" s="13"/>
      <c r="AW7" s="13"/>
    </row>
    <row r="8" spans="1:49" ht="17.25">
      <c r="A8" s="23" t="s">
        <v>13</v>
      </c>
      <c r="B8" s="24" t="s">
        <v>14</v>
      </c>
      <c r="C8" s="16">
        <v>356</v>
      </c>
      <c r="D8" s="16">
        <v>437</v>
      </c>
      <c r="E8" s="16">
        <v>793</v>
      </c>
      <c r="F8" s="18">
        <v>375</v>
      </c>
      <c r="G8" s="8"/>
      <c r="H8" s="19">
        <v>83</v>
      </c>
      <c r="I8" s="20" t="s">
        <v>15</v>
      </c>
      <c r="J8" s="16">
        <v>1481</v>
      </c>
      <c r="K8" s="16">
        <v>1746</v>
      </c>
      <c r="L8" s="21">
        <v>3227</v>
      </c>
      <c r="M8" s="26">
        <v>1485</v>
      </c>
      <c r="N8" s="12"/>
      <c r="O8" s="12"/>
      <c r="P8" s="12"/>
      <c r="Q8" s="12"/>
      <c r="R8" s="12"/>
      <c r="Y8" s="13"/>
      <c r="AA8" s="13"/>
      <c r="AC8" s="13"/>
      <c r="AE8" s="13"/>
      <c r="AG8" s="13"/>
      <c r="AI8" s="13"/>
      <c r="AK8" s="13"/>
      <c r="AM8" s="13"/>
      <c r="AO8" s="13"/>
      <c r="AQ8" s="13"/>
      <c r="AS8" s="13"/>
      <c r="AU8" s="13"/>
      <c r="AW8" s="13"/>
    </row>
    <row r="9" spans="1:49" ht="17.25">
      <c r="A9" s="23" t="s">
        <v>16</v>
      </c>
      <c r="B9" s="24" t="s">
        <v>17</v>
      </c>
      <c r="C9" s="16">
        <v>281</v>
      </c>
      <c r="D9" s="16">
        <v>325</v>
      </c>
      <c r="E9" s="16">
        <v>606</v>
      </c>
      <c r="F9" s="18">
        <v>253</v>
      </c>
      <c r="G9" s="8"/>
      <c r="H9" s="19">
        <v>84</v>
      </c>
      <c r="I9" s="20" t="s">
        <v>18</v>
      </c>
      <c r="J9" s="16">
        <v>797</v>
      </c>
      <c r="K9" s="16">
        <v>934</v>
      </c>
      <c r="L9" s="21">
        <v>1731</v>
      </c>
      <c r="M9" s="26">
        <v>730</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3336</v>
      </c>
      <c r="D10" s="16">
        <v>3846</v>
      </c>
      <c r="E10" s="16">
        <v>7182</v>
      </c>
      <c r="F10" s="18">
        <v>3159</v>
      </c>
      <c r="G10" s="8"/>
      <c r="H10" s="19">
        <v>85</v>
      </c>
      <c r="I10" s="20" t="s">
        <v>21</v>
      </c>
      <c r="J10" s="16">
        <v>560</v>
      </c>
      <c r="K10" s="16">
        <v>626</v>
      </c>
      <c r="L10" s="21">
        <v>1186</v>
      </c>
      <c r="M10" s="26">
        <v>515</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894</v>
      </c>
      <c r="D11" s="16">
        <v>1038</v>
      </c>
      <c r="E11" s="16">
        <v>1932</v>
      </c>
      <c r="F11" s="18">
        <v>813</v>
      </c>
      <c r="G11" s="8"/>
      <c r="H11" s="12">
        <v>90</v>
      </c>
      <c r="I11" s="27" t="s">
        <v>24</v>
      </c>
      <c r="J11" s="16">
        <v>1096</v>
      </c>
      <c r="K11" s="16">
        <v>1407</v>
      </c>
      <c r="L11" s="21">
        <v>2503</v>
      </c>
      <c r="M11" s="26">
        <v>1241</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611</v>
      </c>
      <c r="D12" s="16">
        <v>731</v>
      </c>
      <c r="E12" s="16">
        <v>1342</v>
      </c>
      <c r="F12" s="18">
        <v>576</v>
      </c>
      <c r="G12" s="8"/>
      <c r="H12" s="28">
        <v>91</v>
      </c>
      <c r="I12" s="29" t="s">
        <v>27</v>
      </c>
      <c r="J12" s="16">
        <v>353</v>
      </c>
      <c r="K12" s="16">
        <v>399</v>
      </c>
      <c r="L12" s="21">
        <v>752</v>
      </c>
      <c r="M12" s="26">
        <v>304</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1486</v>
      </c>
      <c r="D13" s="16">
        <v>1751</v>
      </c>
      <c r="E13" s="16">
        <v>3237</v>
      </c>
      <c r="F13" s="18">
        <v>1353</v>
      </c>
      <c r="G13" s="8"/>
      <c r="H13" s="30">
        <v>92</v>
      </c>
      <c r="I13" s="31" t="s">
        <v>138</v>
      </c>
      <c r="J13" s="32">
        <v>533</v>
      </c>
      <c r="K13" s="32">
        <v>541</v>
      </c>
      <c r="L13" s="33">
        <v>1074</v>
      </c>
      <c r="M13" s="34">
        <v>356</v>
      </c>
      <c r="W13" s="13"/>
      <c r="Y13" s="13"/>
      <c r="AA13" s="13"/>
      <c r="AC13" s="13"/>
      <c r="AE13" s="13"/>
      <c r="AG13" s="13"/>
      <c r="AI13" s="13"/>
      <c r="AK13" s="13"/>
      <c r="AM13" s="13"/>
      <c r="AO13" s="13"/>
      <c r="AQ13" s="13"/>
      <c r="AS13" s="13"/>
      <c r="AU13" s="13"/>
      <c r="AW13" s="13"/>
    </row>
    <row r="14" spans="1:49" ht="18" thickBot="1">
      <c r="A14" s="23" t="s">
        <v>30</v>
      </c>
      <c r="B14" s="24" t="s">
        <v>31</v>
      </c>
      <c r="C14" s="16">
        <v>1078</v>
      </c>
      <c r="D14" s="16">
        <v>1320</v>
      </c>
      <c r="E14" s="16">
        <v>2398</v>
      </c>
      <c r="F14" s="18">
        <v>1100</v>
      </c>
      <c r="G14" s="35"/>
      <c r="H14" s="36">
        <v>93</v>
      </c>
      <c r="I14" s="37" t="s">
        <v>32</v>
      </c>
      <c r="J14" s="38">
        <v>85</v>
      </c>
      <c r="K14" s="38">
        <v>73</v>
      </c>
      <c r="L14" s="38">
        <v>158</v>
      </c>
      <c r="M14" s="39">
        <v>53</v>
      </c>
      <c r="Y14" s="13"/>
      <c r="AA14" s="13"/>
      <c r="AC14" s="13"/>
      <c r="AE14" s="13"/>
      <c r="AG14" s="13"/>
      <c r="AI14" s="13"/>
      <c r="AK14" s="13"/>
      <c r="AM14" s="13"/>
      <c r="AO14" s="13"/>
      <c r="AQ14" s="13"/>
      <c r="AS14" s="13"/>
      <c r="AU14" s="13"/>
      <c r="AW14" s="13"/>
    </row>
    <row r="15" spans="1:49" ht="18" thickTop="1">
      <c r="A15" s="23" t="s">
        <v>33</v>
      </c>
      <c r="B15" s="24" t="s">
        <v>34</v>
      </c>
      <c r="C15" s="16">
        <v>809</v>
      </c>
      <c r="D15" s="16">
        <v>1079</v>
      </c>
      <c r="E15" s="16">
        <v>1888</v>
      </c>
      <c r="F15" s="18">
        <v>904</v>
      </c>
      <c r="G15" s="35"/>
      <c r="H15" s="40"/>
      <c r="I15" s="41" t="s">
        <v>35</v>
      </c>
      <c r="J15" s="42">
        <f>SUM(J6:J14)</f>
        <v>7525</v>
      </c>
      <c r="K15" s="42">
        <f>SUM(K6:K14)</f>
        <v>8715</v>
      </c>
      <c r="L15" s="42">
        <f>SUM(L6:L14)</f>
        <v>16240</v>
      </c>
      <c r="M15" s="43">
        <f>SUM(M6:M14)</f>
        <v>7173</v>
      </c>
      <c r="Y15" s="13"/>
      <c r="AA15" s="13"/>
      <c r="AC15" s="13"/>
      <c r="AE15" s="13"/>
      <c r="AG15" s="13"/>
      <c r="AI15" s="13"/>
      <c r="AK15" s="13"/>
      <c r="AM15" s="13"/>
      <c r="AO15" s="13"/>
      <c r="AQ15" s="13"/>
      <c r="AS15" s="13"/>
      <c r="AU15" s="13"/>
      <c r="AW15" s="13"/>
    </row>
    <row r="16" spans="1:49" ht="17.25">
      <c r="A16" s="23" t="s">
        <v>36</v>
      </c>
      <c r="B16" s="24" t="s">
        <v>37</v>
      </c>
      <c r="C16" s="16">
        <v>597</v>
      </c>
      <c r="D16" s="16">
        <v>739</v>
      </c>
      <c r="E16" s="16">
        <v>1336</v>
      </c>
      <c r="F16" s="18">
        <v>646</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889</v>
      </c>
      <c r="D17" s="16">
        <v>1052</v>
      </c>
      <c r="E17" s="16">
        <v>1941</v>
      </c>
      <c r="F17" s="18">
        <v>834</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2228</v>
      </c>
      <c r="D18" s="16">
        <v>2665</v>
      </c>
      <c r="E18" s="16">
        <v>4893</v>
      </c>
      <c r="F18" s="18">
        <v>2110</v>
      </c>
      <c r="G18" s="35"/>
      <c r="H18" s="35"/>
      <c r="I18" s="52" t="s">
        <v>42</v>
      </c>
      <c r="J18" s="49">
        <f>C55+J15</f>
        <v>43388</v>
      </c>
      <c r="K18" s="50">
        <f>D55+K15</f>
        <v>51365</v>
      </c>
      <c r="L18" s="50">
        <f>E55+L15</f>
        <v>94753</v>
      </c>
      <c r="M18" s="51">
        <f>F55+M15</f>
        <v>42614</v>
      </c>
      <c r="Y18" s="13"/>
      <c r="AA18" s="13"/>
      <c r="AC18" s="13"/>
      <c r="AE18" s="13"/>
      <c r="AG18" s="13"/>
      <c r="AI18" s="13"/>
      <c r="AK18" s="13"/>
      <c r="AM18" s="13"/>
      <c r="AO18" s="13"/>
      <c r="AQ18" s="13"/>
      <c r="AS18" s="13"/>
      <c r="AU18" s="13"/>
      <c r="AW18" s="13"/>
    </row>
    <row r="19" spans="1:49" ht="18" thickBot="1">
      <c r="A19" s="23" t="s">
        <v>43</v>
      </c>
      <c r="B19" s="24" t="s">
        <v>44</v>
      </c>
      <c r="C19" s="16">
        <v>658</v>
      </c>
      <c r="D19" s="16">
        <v>809</v>
      </c>
      <c r="E19" s="16">
        <v>1467</v>
      </c>
      <c r="F19" s="18">
        <v>686</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1015</v>
      </c>
      <c r="D20" s="16">
        <v>1314</v>
      </c>
      <c r="E20" s="16">
        <v>2329</v>
      </c>
      <c r="F20" s="18">
        <v>1153</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363</v>
      </c>
      <c r="D21" s="16">
        <v>466</v>
      </c>
      <c r="E21" s="16">
        <v>829</v>
      </c>
      <c r="F21" s="18">
        <v>443</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492</v>
      </c>
      <c r="D22" s="16">
        <v>669</v>
      </c>
      <c r="E22" s="16">
        <v>1161</v>
      </c>
      <c r="F22" s="18">
        <v>550</v>
      </c>
      <c r="G22" s="35"/>
      <c r="H22" s="35"/>
      <c r="I22" s="52" t="s">
        <v>51</v>
      </c>
      <c r="J22" s="49">
        <v>763</v>
      </c>
      <c r="K22" s="50">
        <v>783</v>
      </c>
      <c r="L22" s="50">
        <v>1546</v>
      </c>
      <c r="M22" s="51">
        <v>1012</v>
      </c>
      <c r="W22" s="13"/>
      <c r="Y22" s="13"/>
      <c r="AA22" s="13"/>
      <c r="AC22" s="13"/>
      <c r="AE22" s="13"/>
      <c r="AG22" s="13"/>
      <c r="AI22" s="13"/>
      <c r="AK22" s="13"/>
      <c r="AM22" s="13"/>
      <c r="AO22" s="13"/>
      <c r="AQ22" s="13"/>
      <c r="AS22" s="13"/>
      <c r="AU22" s="13"/>
      <c r="AW22" s="13"/>
    </row>
    <row r="23" spans="1:49" ht="18" thickBot="1">
      <c r="A23" s="23" t="s">
        <v>52</v>
      </c>
      <c r="B23" s="24" t="s">
        <v>53</v>
      </c>
      <c r="C23" s="16">
        <v>287</v>
      </c>
      <c r="D23" s="16">
        <v>376</v>
      </c>
      <c r="E23" s="16">
        <v>663</v>
      </c>
      <c r="F23" s="18">
        <v>305</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279</v>
      </c>
      <c r="D24" s="16">
        <v>327</v>
      </c>
      <c r="E24" s="16">
        <v>606</v>
      </c>
      <c r="F24" s="18">
        <v>271</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441</v>
      </c>
      <c r="D25" s="16">
        <v>509</v>
      </c>
      <c r="E25" s="16">
        <v>950</v>
      </c>
      <c r="F25" s="18">
        <v>401</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1243</v>
      </c>
      <c r="D26" s="16">
        <v>1528</v>
      </c>
      <c r="E26" s="16">
        <v>2771</v>
      </c>
      <c r="F26" s="18">
        <v>1297</v>
      </c>
      <c r="G26" s="35"/>
      <c r="H26" s="35"/>
      <c r="I26" s="27" t="s">
        <v>60</v>
      </c>
      <c r="J26" s="65">
        <f>J18+J22</f>
        <v>44151</v>
      </c>
      <c r="K26" s="50">
        <f>K18+K22</f>
        <v>52148</v>
      </c>
      <c r="L26" s="50">
        <f>L18+L22</f>
        <v>96299</v>
      </c>
      <c r="M26" s="66">
        <f>M18+M22</f>
        <v>43626</v>
      </c>
      <c r="Y26" s="13"/>
      <c r="AA26" s="13"/>
      <c r="AC26" s="13"/>
      <c r="AE26" s="13"/>
      <c r="AG26" s="13"/>
      <c r="AI26" s="13"/>
      <c r="AK26" s="13"/>
      <c r="AM26" s="13"/>
      <c r="AO26" s="13"/>
      <c r="AQ26" s="13"/>
      <c r="AS26" s="13"/>
      <c r="AU26" s="13"/>
      <c r="AW26" s="13"/>
    </row>
    <row r="27" spans="1:49" ht="18" thickBot="1">
      <c r="A27" s="23" t="s">
        <v>61</v>
      </c>
      <c r="B27" s="24" t="s">
        <v>62</v>
      </c>
      <c r="C27" s="16">
        <v>241</v>
      </c>
      <c r="D27" s="16">
        <v>275</v>
      </c>
      <c r="E27" s="16">
        <v>516</v>
      </c>
      <c r="F27" s="18">
        <v>280</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473</v>
      </c>
      <c r="D28" s="16">
        <v>639</v>
      </c>
      <c r="E28" s="16">
        <v>1112</v>
      </c>
      <c r="F28" s="18">
        <v>599</v>
      </c>
      <c r="G28" s="35"/>
      <c r="M28" s="96"/>
      <c r="W28" s="13"/>
      <c r="Y28" s="13"/>
      <c r="AA28" s="13"/>
      <c r="AC28" s="13"/>
      <c r="AE28" s="13"/>
      <c r="AG28" s="13"/>
      <c r="AI28" s="13"/>
      <c r="AK28" s="13"/>
      <c r="AM28" s="13"/>
      <c r="AO28" s="13"/>
      <c r="AQ28" s="13"/>
      <c r="AS28" s="13"/>
      <c r="AU28" s="13"/>
      <c r="AW28" s="13"/>
    </row>
    <row r="29" spans="1:49" ht="17.25">
      <c r="A29" s="23" t="s">
        <v>65</v>
      </c>
      <c r="B29" s="24" t="s">
        <v>66</v>
      </c>
      <c r="C29" s="16">
        <v>228</v>
      </c>
      <c r="D29" s="16">
        <v>290</v>
      </c>
      <c r="E29" s="16">
        <v>518</v>
      </c>
      <c r="F29" s="18">
        <v>242</v>
      </c>
      <c r="G29" s="35"/>
      <c r="J29" s="69" t="s">
        <v>67</v>
      </c>
      <c r="M29" s="97" t="s">
        <v>68</v>
      </c>
      <c r="Y29" s="13"/>
      <c r="AA29" s="13"/>
      <c r="AC29" s="13"/>
      <c r="AE29" s="13"/>
      <c r="AG29" s="13"/>
      <c r="AI29" s="13"/>
      <c r="AK29" s="13"/>
      <c r="AM29" s="13"/>
      <c r="AO29" s="13"/>
      <c r="AQ29" s="13"/>
      <c r="AS29" s="13"/>
      <c r="AU29" s="13"/>
      <c r="AW29" s="13"/>
    </row>
    <row r="30" spans="1:49" ht="18" thickBot="1">
      <c r="A30" s="23" t="s">
        <v>69</v>
      </c>
      <c r="B30" s="24" t="s">
        <v>70</v>
      </c>
      <c r="C30" s="16">
        <v>309</v>
      </c>
      <c r="D30" s="16">
        <v>350</v>
      </c>
      <c r="E30" s="16">
        <v>659</v>
      </c>
      <c r="F30" s="18">
        <v>320</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878</v>
      </c>
      <c r="D31" s="16">
        <v>1066</v>
      </c>
      <c r="E31" s="16">
        <v>1944</v>
      </c>
      <c r="F31" s="18">
        <v>931</v>
      </c>
      <c r="G31" s="35"/>
      <c r="I31" s="70"/>
      <c r="J31" s="71"/>
      <c r="K31" s="72"/>
      <c r="L31" s="60"/>
      <c r="M31" s="104"/>
      <c r="O31" s="73"/>
      <c r="W31" s="13"/>
      <c r="Y31" s="13"/>
      <c r="AA31" s="13"/>
      <c r="AC31" s="13"/>
      <c r="AE31" s="13"/>
      <c r="AG31" s="13"/>
      <c r="AI31" s="13"/>
      <c r="AK31" s="13"/>
      <c r="AM31" s="13"/>
      <c r="AO31" s="13"/>
      <c r="AQ31" s="13"/>
      <c r="AS31" s="13"/>
      <c r="AU31" s="13"/>
      <c r="AW31" s="13"/>
    </row>
    <row r="32" spans="1:49" ht="17.25">
      <c r="A32" s="23" t="s">
        <v>74</v>
      </c>
      <c r="B32" s="24" t="s">
        <v>75</v>
      </c>
      <c r="C32" s="16">
        <v>761</v>
      </c>
      <c r="D32" s="16">
        <v>924</v>
      </c>
      <c r="E32" s="16">
        <v>1685</v>
      </c>
      <c r="F32" s="18">
        <v>730</v>
      </c>
      <c r="G32" s="35"/>
      <c r="I32" s="70"/>
      <c r="J32" s="74" t="s">
        <v>76</v>
      </c>
      <c r="K32" s="75">
        <f>M33+M32</f>
        <v>94044</v>
      </c>
      <c r="L32" s="48"/>
      <c r="M32" s="105">
        <v>75</v>
      </c>
      <c r="O32" s="73"/>
      <c r="Y32" s="13"/>
      <c r="AA32" s="13"/>
      <c r="AC32" s="13"/>
      <c r="AE32" s="13"/>
      <c r="AG32" s="13"/>
      <c r="AI32" s="13"/>
      <c r="AK32" s="13"/>
      <c r="AM32" s="13"/>
      <c r="AO32" s="13"/>
      <c r="AQ32" s="13"/>
      <c r="AS32" s="13"/>
      <c r="AU32" s="13"/>
      <c r="AW32" s="13"/>
    </row>
    <row r="33" spans="1:49" ht="17.25">
      <c r="A33" s="23" t="s">
        <v>77</v>
      </c>
      <c r="B33" s="24" t="s">
        <v>78</v>
      </c>
      <c r="C33" s="16">
        <v>536</v>
      </c>
      <c r="D33" s="16">
        <v>618</v>
      </c>
      <c r="E33" s="16">
        <v>1154</v>
      </c>
      <c r="F33" s="18">
        <v>590</v>
      </c>
      <c r="G33" s="35"/>
      <c r="I33" s="70"/>
      <c r="J33" s="76"/>
      <c r="K33" s="77"/>
      <c r="L33" s="78"/>
      <c r="M33" s="106">
        <v>93969</v>
      </c>
      <c r="O33" s="73"/>
      <c r="Y33" s="13"/>
      <c r="AA33" s="13"/>
      <c r="AC33" s="13"/>
      <c r="AE33" s="13"/>
      <c r="AG33" s="13"/>
      <c r="AI33" s="13"/>
      <c r="AK33" s="13"/>
      <c r="AM33" s="13"/>
      <c r="AO33" s="13"/>
      <c r="AQ33" s="13"/>
      <c r="AS33" s="13"/>
      <c r="AU33" s="13"/>
      <c r="AW33" s="13"/>
    </row>
    <row r="34" spans="1:49" ht="17.25">
      <c r="A34" s="23" t="s">
        <v>79</v>
      </c>
      <c r="B34" s="24" t="s">
        <v>80</v>
      </c>
      <c r="C34" s="16">
        <v>418</v>
      </c>
      <c r="D34" s="16">
        <v>475</v>
      </c>
      <c r="E34" s="16">
        <v>893</v>
      </c>
      <c r="F34" s="18">
        <v>472</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268</v>
      </c>
      <c r="D35" s="16">
        <v>376</v>
      </c>
      <c r="E35" s="16">
        <v>644</v>
      </c>
      <c r="F35" s="18">
        <v>348</v>
      </c>
      <c r="G35" s="35"/>
      <c r="I35" s="70"/>
      <c r="J35" s="82" t="s">
        <v>83</v>
      </c>
      <c r="K35" s="102">
        <f>M36+M35</f>
        <v>42797</v>
      </c>
      <c r="L35" s="48"/>
      <c r="M35" s="105">
        <v>37</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287</v>
      </c>
      <c r="D36" s="16">
        <v>328</v>
      </c>
      <c r="E36" s="16">
        <v>615</v>
      </c>
      <c r="F36" s="18">
        <v>277</v>
      </c>
      <c r="G36" s="35"/>
      <c r="I36" s="70"/>
      <c r="J36" s="76"/>
      <c r="K36" s="103"/>
      <c r="L36" s="78"/>
      <c r="M36" s="105">
        <v>42760</v>
      </c>
      <c r="Y36" s="13"/>
      <c r="AA36" s="13"/>
      <c r="AC36" s="13"/>
      <c r="AE36" s="13"/>
      <c r="AG36" s="13"/>
      <c r="AI36" s="13"/>
      <c r="AK36" s="13"/>
      <c r="AM36" s="13"/>
      <c r="AO36" s="13"/>
      <c r="AQ36" s="13"/>
      <c r="AS36" s="13"/>
      <c r="AU36" s="13"/>
      <c r="AW36" s="13"/>
    </row>
    <row r="37" spans="1:49" ht="17.25">
      <c r="A37" s="23" t="s">
        <v>86</v>
      </c>
      <c r="B37" s="24" t="s">
        <v>87</v>
      </c>
      <c r="C37" s="16">
        <v>585</v>
      </c>
      <c r="D37" s="16">
        <v>677</v>
      </c>
      <c r="E37" s="16">
        <v>1262</v>
      </c>
      <c r="F37" s="18">
        <v>576</v>
      </c>
      <c r="G37" s="35"/>
      <c r="I37" s="70"/>
      <c r="J37" s="79"/>
      <c r="K37" s="101"/>
      <c r="L37" s="81"/>
      <c r="M37" s="104"/>
      <c r="W37" s="13"/>
      <c r="Y37" s="13"/>
      <c r="AA37" s="13"/>
      <c r="AC37" s="13"/>
      <c r="AE37" s="13"/>
      <c r="AG37" s="13"/>
      <c r="AI37" s="13"/>
      <c r="AK37" s="13"/>
      <c r="AM37" s="13"/>
      <c r="AO37" s="13"/>
      <c r="AQ37" s="13"/>
      <c r="AS37" s="13"/>
      <c r="AU37" s="13"/>
      <c r="AW37" s="13"/>
    </row>
    <row r="38" spans="1:49" ht="17.25">
      <c r="A38" s="23" t="s">
        <v>88</v>
      </c>
      <c r="B38" s="24" t="s">
        <v>89</v>
      </c>
      <c r="C38" s="16">
        <v>549</v>
      </c>
      <c r="D38" s="16">
        <v>628</v>
      </c>
      <c r="E38" s="16">
        <v>1177</v>
      </c>
      <c r="F38" s="18">
        <v>528</v>
      </c>
      <c r="G38" s="35"/>
      <c r="I38" s="70"/>
      <c r="J38" s="82" t="s">
        <v>90</v>
      </c>
      <c r="K38" s="102">
        <f>M39+M38</f>
        <v>51247</v>
      </c>
      <c r="L38" s="48"/>
      <c r="M38" s="105">
        <v>38</v>
      </c>
      <c r="Y38" s="13"/>
      <c r="AA38" s="13"/>
      <c r="AC38" s="13"/>
      <c r="AE38" s="13"/>
      <c r="AG38" s="13"/>
      <c r="AI38" s="13"/>
      <c r="AK38" s="13"/>
      <c r="AM38" s="13"/>
      <c r="AO38" s="13"/>
      <c r="AQ38" s="13"/>
      <c r="AS38" s="13"/>
      <c r="AU38" s="13"/>
      <c r="AW38" s="13"/>
    </row>
    <row r="39" spans="1:49" ht="17.25">
      <c r="A39" s="23" t="s">
        <v>91</v>
      </c>
      <c r="B39" s="24" t="s">
        <v>92</v>
      </c>
      <c r="C39" s="16">
        <v>231</v>
      </c>
      <c r="D39" s="16">
        <v>238</v>
      </c>
      <c r="E39" s="16">
        <v>469</v>
      </c>
      <c r="F39" s="18">
        <v>245</v>
      </c>
      <c r="G39" s="35"/>
      <c r="I39" s="70"/>
      <c r="J39" s="76"/>
      <c r="K39" s="103"/>
      <c r="L39" s="78"/>
      <c r="M39" s="105">
        <v>51209</v>
      </c>
      <c r="Y39" s="13"/>
      <c r="AA39" s="13"/>
      <c r="AC39" s="13"/>
      <c r="AE39" s="13"/>
      <c r="AG39" s="13"/>
      <c r="AI39" s="13"/>
      <c r="AK39" s="13"/>
      <c r="AM39" s="13"/>
      <c r="AO39" s="13"/>
      <c r="AQ39" s="13"/>
      <c r="AS39" s="13"/>
      <c r="AU39" s="13"/>
      <c r="AW39" s="13"/>
    </row>
    <row r="40" spans="1:49" ht="17.25">
      <c r="A40" s="23" t="s">
        <v>93</v>
      </c>
      <c r="B40" s="24" t="s">
        <v>94</v>
      </c>
      <c r="C40" s="16">
        <v>1735</v>
      </c>
      <c r="D40" s="16">
        <v>1966</v>
      </c>
      <c r="E40" s="16">
        <v>3701</v>
      </c>
      <c r="F40" s="18">
        <v>1533</v>
      </c>
      <c r="G40" s="35"/>
      <c r="I40" s="70"/>
      <c r="J40" s="79"/>
      <c r="K40" s="80"/>
      <c r="L40" s="81"/>
      <c r="M40" s="104"/>
      <c r="Y40" s="13"/>
      <c r="AA40" s="13"/>
      <c r="AC40" s="13"/>
      <c r="AE40" s="13"/>
      <c r="AG40" s="13"/>
      <c r="AI40" s="13"/>
      <c r="AK40" s="13"/>
      <c r="AM40" s="13"/>
      <c r="AO40" s="13"/>
      <c r="AQ40" s="13"/>
      <c r="AS40" s="13"/>
      <c r="AU40" s="13"/>
      <c r="AW40" s="13"/>
    </row>
    <row r="41" spans="1:49" ht="17.25">
      <c r="A41" s="23" t="s">
        <v>95</v>
      </c>
      <c r="B41" s="24" t="s">
        <v>96</v>
      </c>
      <c r="C41" s="16">
        <v>289</v>
      </c>
      <c r="D41" s="16">
        <v>349</v>
      </c>
      <c r="E41" s="16">
        <v>638</v>
      </c>
      <c r="F41" s="18">
        <v>301</v>
      </c>
      <c r="G41" s="35"/>
      <c r="I41" s="70"/>
      <c r="J41" s="82" t="s">
        <v>97</v>
      </c>
      <c r="K41" s="75">
        <f>M42+M41</f>
        <v>40354</v>
      </c>
      <c r="L41" s="48"/>
      <c r="M41" s="105">
        <v>14</v>
      </c>
      <c r="W41" s="13"/>
      <c r="Y41" s="13"/>
      <c r="AA41" s="13"/>
      <c r="AC41" s="13"/>
      <c r="AE41" s="13"/>
      <c r="AG41" s="13"/>
      <c r="AI41" s="13"/>
      <c r="AK41" s="13"/>
      <c r="AM41" s="13"/>
      <c r="AO41" s="13"/>
      <c r="AQ41" s="13"/>
      <c r="AS41" s="13"/>
      <c r="AU41" s="13"/>
      <c r="AW41" s="13"/>
    </row>
    <row r="42" spans="1:49" ht="18" thickBot="1">
      <c r="A42" s="23" t="s">
        <v>98</v>
      </c>
      <c r="B42" s="24" t="s">
        <v>99</v>
      </c>
      <c r="C42" s="16">
        <v>283</v>
      </c>
      <c r="D42" s="16">
        <v>369</v>
      </c>
      <c r="E42" s="16">
        <v>652</v>
      </c>
      <c r="F42" s="18">
        <v>309</v>
      </c>
      <c r="G42" s="35"/>
      <c r="I42" s="70"/>
      <c r="J42" s="84"/>
      <c r="K42" s="2"/>
      <c r="L42" s="48"/>
      <c r="M42" s="105">
        <v>40340</v>
      </c>
      <c r="Y42" s="13"/>
      <c r="AA42" s="13"/>
      <c r="AC42" s="13"/>
      <c r="AE42" s="13"/>
      <c r="AG42" s="13"/>
      <c r="AI42" s="13"/>
      <c r="AK42" s="13"/>
      <c r="AM42" s="13"/>
      <c r="AO42" s="13"/>
      <c r="AQ42" s="13"/>
      <c r="AS42" s="13"/>
      <c r="AU42" s="13"/>
      <c r="AW42" s="13"/>
    </row>
    <row r="43" spans="1:49" ht="18" thickTop="1">
      <c r="A43" s="23" t="s">
        <v>100</v>
      </c>
      <c r="B43" s="24" t="s">
        <v>101</v>
      </c>
      <c r="C43" s="16">
        <v>407</v>
      </c>
      <c r="D43" s="16">
        <v>466</v>
      </c>
      <c r="E43" s="16">
        <v>873</v>
      </c>
      <c r="F43" s="18">
        <v>384</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389</v>
      </c>
      <c r="D44" s="16">
        <v>506</v>
      </c>
      <c r="E44" s="16">
        <v>895</v>
      </c>
      <c r="F44" s="18">
        <v>435</v>
      </c>
      <c r="G44" s="35"/>
      <c r="I44" s="1" t="s">
        <v>134</v>
      </c>
      <c r="M44" s="100"/>
      <c r="Y44" s="13"/>
      <c r="AA44" s="13"/>
      <c r="AC44" s="13"/>
      <c r="AE44" s="13"/>
      <c r="AG44" s="13"/>
      <c r="AI44" s="13"/>
      <c r="AK44" s="13"/>
      <c r="AM44" s="13"/>
      <c r="AO44" s="13"/>
      <c r="AQ44" s="13"/>
      <c r="AS44" s="13"/>
      <c r="AU44" s="13"/>
      <c r="AW44" s="13"/>
    </row>
    <row r="45" spans="1:9" ht="17.25">
      <c r="A45" s="23" t="s">
        <v>104</v>
      </c>
      <c r="B45" s="24" t="s">
        <v>105</v>
      </c>
      <c r="C45" s="16">
        <v>498</v>
      </c>
      <c r="D45" s="16">
        <v>536</v>
      </c>
      <c r="E45" s="16">
        <v>1034</v>
      </c>
      <c r="F45" s="18">
        <v>486</v>
      </c>
      <c r="G45" s="35"/>
      <c r="I45" s="1" t="s">
        <v>106</v>
      </c>
    </row>
    <row r="46" spans="1:9" ht="17.25">
      <c r="A46" s="23" t="s">
        <v>107</v>
      </c>
      <c r="B46" s="24" t="s">
        <v>108</v>
      </c>
      <c r="C46" s="16">
        <v>304</v>
      </c>
      <c r="D46" s="16">
        <v>368</v>
      </c>
      <c r="E46" s="16">
        <v>672</v>
      </c>
      <c r="F46" s="18">
        <v>315</v>
      </c>
      <c r="G46" s="35"/>
      <c r="I46" s="1" t="s">
        <v>126</v>
      </c>
    </row>
    <row r="47" spans="1:9" ht="17.25">
      <c r="A47" s="23" t="s">
        <v>109</v>
      </c>
      <c r="B47" s="24" t="s">
        <v>110</v>
      </c>
      <c r="C47" s="16">
        <v>1833</v>
      </c>
      <c r="D47" s="16">
        <v>2101</v>
      </c>
      <c r="E47" s="16">
        <v>3934</v>
      </c>
      <c r="F47" s="18">
        <v>1750</v>
      </c>
      <c r="G47" s="35"/>
      <c r="I47" s="1" t="s">
        <v>127</v>
      </c>
    </row>
    <row r="48" spans="1:9" ht="17.25">
      <c r="A48" s="23" t="s">
        <v>111</v>
      </c>
      <c r="B48" s="24" t="s">
        <v>112</v>
      </c>
      <c r="C48" s="16">
        <v>1174</v>
      </c>
      <c r="D48" s="16">
        <v>1387</v>
      </c>
      <c r="E48" s="16">
        <v>2561</v>
      </c>
      <c r="F48" s="18">
        <v>1175</v>
      </c>
      <c r="G48" s="35"/>
      <c r="I48" s="1" t="s">
        <v>128</v>
      </c>
    </row>
    <row r="49" spans="1:9" ht="17.25">
      <c r="A49" s="23" t="s">
        <v>113</v>
      </c>
      <c r="B49" s="24" t="s">
        <v>114</v>
      </c>
      <c r="C49" s="16">
        <v>1064</v>
      </c>
      <c r="D49" s="16">
        <v>1172</v>
      </c>
      <c r="E49" s="16">
        <v>2236</v>
      </c>
      <c r="F49" s="18">
        <v>956</v>
      </c>
      <c r="G49" s="35"/>
      <c r="I49" s="1" t="s">
        <v>135</v>
      </c>
    </row>
    <row r="50" spans="1:9" ht="17.25">
      <c r="A50" s="23" t="s">
        <v>115</v>
      </c>
      <c r="B50" s="24" t="s">
        <v>116</v>
      </c>
      <c r="C50" s="16">
        <v>1390</v>
      </c>
      <c r="D50" s="16">
        <v>1463</v>
      </c>
      <c r="E50" s="16">
        <v>2853</v>
      </c>
      <c r="F50" s="18">
        <v>1226</v>
      </c>
      <c r="G50" s="35"/>
      <c r="I50" s="1" t="s">
        <v>117</v>
      </c>
    </row>
    <row r="51" spans="1:9" ht="17.25">
      <c r="A51" s="23" t="s">
        <v>118</v>
      </c>
      <c r="B51" s="24" t="s">
        <v>119</v>
      </c>
      <c r="C51" s="16">
        <v>917</v>
      </c>
      <c r="D51" s="16">
        <v>1086</v>
      </c>
      <c r="E51" s="16">
        <v>2003</v>
      </c>
      <c r="F51" s="18">
        <v>829</v>
      </c>
      <c r="G51" s="35"/>
      <c r="I51" s="1" t="s">
        <v>136</v>
      </c>
    </row>
    <row r="52" spans="1:9" ht="17.25">
      <c r="A52" s="23">
        <v>76</v>
      </c>
      <c r="B52" s="24" t="s">
        <v>120</v>
      </c>
      <c r="C52" s="16">
        <v>922</v>
      </c>
      <c r="D52" s="16">
        <v>1106</v>
      </c>
      <c r="E52" s="16">
        <v>2028</v>
      </c>
      <c r="F52" s="18">
        <v>908</v>
      </c>
      <c r="G52" s="35"/>
      <c r="I52" s="1" t="s">
        <v>129</v>
      </c>
    </row>
    <row r="53" spans="1:7" ht="17.25">
      <c r="A53" s="85">
        <v>77</v>
      </c>
      <c r="B53" s="86" t="s">
        <v>121</v>
      </c>
      <c r="C53" s="16">
        <v>426</v>
      </c>
      <c r="D53" s="16">
        <v>580</v>
      </c>
      <c r="E53" s="87">
        <v>1006</v>
      </c>
      <c r="F53" s="18">
        <v>491</v>
      </c>
      <c r="G53" s="35"/>
    </row>
    <row r="54" spans="1:49" ht="18" thickBot="1">
      <c r="A54" s="88">
        <v>80</v>
      </c>
      <c r="B54" s="89" t="s">
        <v>123</v>
      </c>
      <c r="C54" s="16">
        <v>705</v>
      </c>
      <c r="D54" s="90">
        <v>797</v>
      </c>
      <c r="E54" s="87">
        <v>1502</v>
      </c>
      <c r="F54" s="18">
        <v>544</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35863</v>
      </c>
      <c r="D55" s="93">
        <f>SUM(D6:D54)</f>
        <v>42650</v>
      </c>
      <c r="E55" s="94">
        <f>SUM(E6:E54)</f>
        <v>78513</v>
      </c>
      <c r="F55" s="95">
        <f>SUM(F6:F54)</f>
        <v>35441</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137</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166</v>
      </c>
      <c r="D6" s="16">
        <v>230</v>
      </c>
      <c r="E6" s="17">
        <v>396</v>
      </c>
      <c r="F6" s="18">
        <v>178</v>
      </c>
      <c r="G6" s="8"/>
      <c r="H6" s="19">
        <v>81</v>
      </c>
      <c r="I6" s="20" t="s">
        <v>9</v>
      </c>
      <c r="J6" s="16">
        <v>640</v>
      </c>
      <c r="K6" s="16">
        <v>710</v>
      </c>
      <c r="L6" s="21">
        <v>1350</v>
      </c>
      <c r="M6" s="22">
        <v>547</v>
      </c>
      <c r="N6" s="12"/>
      <c r="O6" s="12"/>
      <c r="P6" s="12"/>
      <c r="Q6" s="12"/>
      <c r="R6" s="12"/>
      <c r="Y6" s="13"/>
      <c r="AA6" s="13"/>
      <c r="AC6" s="13"/>
      <c r="AE6" s="13"/>
      <c r="AG6" s="13"/>
      <c r="AI6" s="13"/>
      <c r="AK6" s="13"/>
      <c r="AM6" s="13"/>
      <c r="AO6" s="13"/>
      <c r="AQ6" s="13"/>
      <c r="AS6" s="13"/>
      <c r="AU6" s="13"/>
      <c r="AW6" s="13"/>
    </row>
    <row r="7" spans="1:49" ht="17.25">
      <c r="A7" s="23" t="s">
        <v>10</v>
      </c>
      <c r="B7" s="24" t="s">
        <v>11</v>
      </c>
      <c r="C7" s="16">
        <v>254</v>
      </c>
      <c r="D7" s="16">
        <v>306</v>
      </c>
      <c r="E7" s="25">
        <v>560</v>
      </c>
      <c r="F7" s="18">
        <v>255</v>
      </c>
      <c r="G7" s="8"/>
      <c r="H7" s="19">
        <v>82</v>
      </c>
      <c r="I7" s="20" t="s">
        <v>12</v>
      </c>
      <c r="J7" s="16">
        <v>1984</v>
      </c>
      <c r="K7" s="16">
        <v>2285</v>
      </c>
      <c r="L7" s="21">
        <v>4269</v>
      </c>
      <c r="M7" s="26">
        <v>1944</v>
      </c>
      <c r="N7" s="12"/>
      <c r="O7" s="12"/>
      <c r="P7" s="12"/>
      <c r="Q7" s="12"/>
      <c r="R7" s="12"/>
      <c r="Y7" s="13"/>
      <c r="AA7" s="13"/>
      <c r="AC7" s="13"/>
      <c r="AE7" s="13"/>
      <c r="AG7" s="13"/>
      <c r="AI7" s="13"/>
      <c r="AK7" s="13"/>
      <c r="AM7" s="13"/>
      <c r="AO7" s="13"/>
      <c r="AQ7" s="13"/>
      <c r="AS7" s="13"/>
      <c r="AU7" s="13"/>
      <c r="AW7" s="13"/>
    </row>
    <row r="8" spans="1:49" ht="17.25">
      <c r="A8" s="23" t="s">
        <v>13</v>
      </c>
      <c r="B8" s="24" t="s">
        <v>14</v>
      </c>
      <c r="C8" s="16">
        <v>358</v>
      </c>
      <c r="D8" s="16">
        <v>437</v>
      </c>
      <c r="E8" s="16">
        <v>795</v>
      </c>
      <c r="F8" s="18">
        <v>375</v>
      </c>
      <c r="G8" s="8"/>
      <c r="H8" s="19">
        <v>83</v>
      </c>
      <c r="I8" s="20" t="s">
        <v>15</v>
      </c>
      <c r="J8" s="16">
        <v>1478</v>
      </c>
      <c r="K8" s="16">
        <v>1743</v>
      </c>
      <c r="L8" s="21">
        <v>3221</v>
      </c>
      <c r="M8" s="26">
        <v>1482</v>
      </c>
      <c r="N8" s="12"/>
      <c r="O8" s="12"/>
      <c r="P8" s="12"/>
      <c r="Q8" s="12"/>
      <c r="R8" s="12"/>
      <c r="Y8" s="13"/>
      <c r="AA8" s="13"/>
      <c r="AC8" s="13"/>
      <c r="AE8" s="13"/>
      <c r="AG8" s="13"/>
      <c r="AI8" s="13"/>
      <c r="AK8" s="13"/>
      <c r="AM8" s="13"/>
      <c r="AO8" s="13"/>
      <c r="AQ8" s="13"/>
      <c r="AS8" s="13"/>
      <c r="AU8" s="13"/>
      <c r="AW8" s="13"/>
    </row>
    <row r="9" spans="1:49" ht="17.25">
      <c r="A9" s="23" t="s">
        <v>16</v>
      </c>
      <c r="B9" s="24" t="s">
        <v>17</v>
      </c>
      <c r="C9" s="16">
        <v>283</v>
      </c>
      <c r="D9" s="16">
        <v>326</v>
      </c>
      <c r="E9" s="16">
        <v>609</v>
      </c>
      <c r="F9" s="18">
        <v>254</v>
      </c>
      <c r="G9" s="8"/>
      <c r="H9" s="19">
        <v>84</v>
      </c>
      <c r="I9" s="20" t="s">
        <v>18</v>
      </c>
      <c r="J9" s="16">
        <v>799</v>
      </c>
      <c r="K9" s="16">
        <v>932</v>
      </c>
      <c r="L9" s="21">
        <v>1731</v>
      </c>
      <c r="M9" s="26">
        <v>726</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3348</v>
      </c>
      <c r="D10" s="16">
        <v>3849</v>
      </c>
      <c r="E10" s="16">
        <v>7197</v>
      </c>
      <c r="F10" s="18">
        <v>3170</v>
      </c>
      <c r="G10" s="8"/>
      <c r="H10" s="19">
        <v>85</v>
      </c>
      <c r="I10" s="20" t="s">
        <v>21</v>
      </c>
      <c r="J10" s="16">
        <v>559</v>
      </c>
      <c r="K10" s="16">
        <v>627</v>
      </c>
      <c r="L10" s="21">
        <v>1186</v>
      </c>
      <c r="M10" s="26">
        <v>514</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891</v>
      </c>
      <c r="D11" s="16">
        <v>1039</v>
      </c>
      <c r="E11" s="16">
        <v>1930</v>
      </c>
      <c r="F11" s="18">
        <v>810</v>
      </c>
      <c r="G11" s="8"/>
      <c r="H11" s="12">
        <v>90</v>
      </c>
      <c r="I11" s="27" t="s">
        <v>24</v>
      </c>
      <c r="J11" s="16">
        <v>1098</v>
      </c>
      <c r="K11" s="16">
        <v>1407</v>
      </c>
      <c r="L11" s="21">
        <v>2505</v>
      </c>
      <c r="M11" s="26">
        <v>1245</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607</v>
      </c>
      <c r="D12" s="16">
        <v>730</v>
      </c>
      <c r="E12" s="16">
        <v>1337</v>
      </c>
      <c r="F12" s="18">
        <v>574</v>
      </c>
      <c r="G12" s="8"/>
      <c r="H12" s="28">
        <v>91</v>
      </c>
      <c r="I12" s="29" t="s">
        <v>27</v>
      </c>
      <c r="J12" s="16">
        <v>348</v>
      </c>
      <c r="K12" s="16">
        <v>384</v>
      </c>
      <c r="L12" s="21">
        <v>732</v>
      </c>
      <c r="M12" s="26">
        <v>293</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1477</v>
      </c>
      <c r="D13" s="16">
        <v>1735</v>
      </c>
      <c r="E13" s="16">
        <v>3212</v>
      </c>
      <c r="F13" s="18">
        <v>1347</v>
      </c>
      <c r="G13" s="8"/>
      <c r="H13" s="30">
        <v>92</v>
      </c>
      <c r="I13" s="31" t="s">
        <v>133</v>
      </c>
      <c r="J13" s="32">
        <v>533</v>
      </c>
      <c r="K13" s="32">
        <v>546</v>
      </c>
      <c r="L13" s="33">
        <v>1079</v>
      </c>
      <c r="M13" s="34">
        <v>359</v>
      </c>
      <c r="W13" s="13"/>
      <c r="Y13" s="13"/>
      <c r="AA13" s="13"/>
      <c r="AC13" s="13"/>
      <c r="AE13" s="13"/>
      <c r="AG13" s="13"/>
      <c r="AI13" s="13"/>
      <c r="AK13" s="13"/>
      <c r="AM13" s="13"/>
      <c r="AO13" s="13"/>
      <c r="AQ13" s="13"/>
      <c r="AS13" s="13"/>
      <c r="AU13" s="13"/>
      <c r="AW13" s="13"/>
    </row>
    <row r="14" spans="1:49" ht="18" thickBot="1">
      <c r="A14" s="23" t="s">
        <v>30</v>
      </c>
      <c r="B14" s="24" t="s">
        <v>31</v>
      </c>
      <c r="C14" s="16">
        <v>1079</v>
      </c>
      <c r="D14" s="16">
        <v>1321</v>
      </c>
      <c r="E14" s="16">
        <v>2400</v>
      </c>
      <c r="F14" s="18">
        <v>1103</v>
      </c>
      <c r="G14" s="35"/>
      <c r="H14" s="36">
        <v>93</v>
      </c>
      <c r="I14" s="37" t="s">
        <v>32</v>
      </c>
      <c r="J14" s="38">
        <v>85</v>
      </c>
      <c r="K14" s="38">
        <v>72</v>
      </c>
      <c r="L14" s="38">
        <v>157</v>
      </c>
      <c r="M14" s="39">
        <v>53</v>
      </c>
      <c r="Y14" s="13"/>
      <c r="AA14" s="13"/>
      <c r="AC14" s="13"/>
      <c r="AE14" s="13"/>
      <c r="AG14" s="13"/>
      <c r="AI14" s="13"/>
      <c r="AK14" s="13"/>
      <c r="AM14" s="13"/>
      <c r="AO14" s="13"/>
      <c r="AQ14" s="13"/>
      <c r="AS14" s="13"/>
      <c r="AU14" s="13"/>
      <c r="AW14" s="13"/>
    </row>
    <row r="15" spans="1:49" ht="18" thickTop="1">
      <c r="A15" s="23" t="s">
        <v>33</v>
      </c>
      <c r="B15" s="24" t="s">
        <v>34</v>
      </c>
      <c r="C15" s="16">
        <v>808</v>
      </c>
      <c r="D15" s="16">
        <v>1080</v>
      </c>
      <c r="E15" s="16">
        <v>1888</v>
      </c>
      <c r="F15" s="18">
        <v>905</v>
      </c>
      <c r="G15" s="35"/>
      <c r="H15" s="40"/>
      <c r="I15" s="41" t="s">
        <v>35</v>
      </c>
      <c r="J15" s="42">
        <f>SUM(J6:J14)</f>
        <v>7524</v>
      </c>
      <c r="K15" s="42">
        <f>SUM(K6:K14)</f>
        <v>8706</v>
      </c>
      <c r="L15" s="42">
        <f>SUM(L6:L14)</f>
        <v>16230</v>
      </c>
      <c r="M15" s="43">
        <f>SUM(M6:M14)</f>
        <v>7163</v>
      </c>
      <c r="Y15" s="13"/>
      <c r="AA15" s="13"/>
      <c r="AC15" s="13"/>
      <c r="AE15" s="13"/>
      <c r="AG15" s="13"/>
      <c r="AI15" s="13"/>
      <c r="AK15" s="13"/>
      <c r="AM15" s="13"/>
      <c r="AO15" s="13"/>
      <c r="AQ15" s="13"/>
      <c r="AS15" s="13"/>
      <c r="AU15" s="13"/>
      <c r="AW15" s="13"/>
    </row>
    <row r="16" spans="1:49" ht="17.25">
      <c r="A16" s="23" t="s">
        <v>36</v>
      </c>
      <c r="B16" s="24" t="s">
        <v>37</v>
      </c>
      <c r="C16" s="16">
        <v>594</v>
      </c>
      <c r="D16" s="16">
        <v>742</v>
      </c>
      <c r="E16" s="16">
        <v>1336</v>
      </c>
      <c r="F16" s="18">
        <v>645</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887</v>
      </c>
      <c r="D17" s="16">
        <v>1049</v>
      </c>
      <c r="E17" s="16">
        <v>1936</v>
      </c>
      <c r="F17" s="18">
        <v>831</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2236</v>
      </c>
      <c r="D18" s="16">
        <v>2667</v>
      </c>
      <c r="E18" s="16">
        <v>4903</v>
      </c>
      <c r="F18" s="18">
        <v>2110</v>
      </c>
      <c r="G18" s="35"/>
      <c r="H18" s="35"/>
      <c r="I18" s="52" t="s">
        <v>42</v>
      </c>
      <c r="J18" s="49">
        <f>C55+J15</f>
        <v>43343</v>
      </c>
      <c r="K18" s="50">
        <f>D55+K15</f>
        <v>51310</v>
      </c>
      <c r="L18" s="50">
        <f>E55+L15</f>
        <v>94653</v>
      </c>
      <c r="M18" s="51">
        <f>F55+M15</f>
        <v>42584</v>
      </c>
      <c r="Y18" s="13"/>
      <c r="AA18" s="13"/>
      <c r="AC18" s="13"/>
      <c r="AE18" s="13"/>
      <c r="AG18" s="13"/>
      <c r="AI18" s="13"/>
      <c r="AK18" s="13"/>
      <c r="AM18" s="13"/>
      <c r="AO18" s="13"/>
      <c r="AQ18" s="13"/>
      <c r="AS18" s="13"/>
      <c r="AU18" s="13"/>
      <c r="AW18" s="13"/>
    </row>
    <row r="19" spans="1:49" ht="18" thickBot="1">
      <c r="A19" s="23" t="s">
        <v>43</v>
      </c>
      <c r="B19" s="24" t="s">
        <v>44</v>
      </c>
      <c r="C19" s="16">
        <v>655</v>
      </c>
      <c r="D19" s="16">
        <v>812</v>
      </c>
      <c r="E19" s="16">
        <v>1467</v>
      </c>
      <c r="F19" s="18">
        <v>687</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1013</v>
      </c>
      <c r="D20" s="16">
        <v>1311</v>
      </c>
      <c r="E20" s="16">
        <v>2324</v>
      </c>
      <c r="F20" s="18">
        <v>1154</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362</v>
      </c>
      <c r="D21" s="16">
        <v>466</v>
      </c>
      <c r="E21" s="16">
        <v>828</v>
      </c>
      <c r="F21" s="18">
        <v>444</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490</v>
      </c>
      <c r="D22" s="16">
        <v>666</v>
      </c>
      <c r="E22" s="16">
        <v>1156</v>
      </c>
      <c r="F22" s="18">
        <v>547</v>
      </c>
      <c r="G22" s="35"/>
      <c r="H22" s="35"/>
      <c r="I22" s="52" t="s">
        <v>51</v>
      </c>
      <c r="J22" s="49">
        <v>771</v>
      </c>
      <c r="K22" s="50">
        <v>800</v>
      </c>
      <c r="L22" s="50">
        <v>1571</v>
      </c>
      <c r="M22" s="51">
        <v>1028</v>
      </c>
      <c r="W22" s="13"/>
      <c r="Y22" s="13"/>
      <c r="AA22" s="13"/>
      <c r="AC22" s="13"/>
      <c r="AE22" s="13"/>
      <c r="AG22" s="13"/>
      <c r="AI22" s="13"/>
      <c r="AK22" s="13"/>
      <c r="AM22" s="13"/>
      <c r="AO22" s="13"/>
      <c r="AQ22" s="13"/>
      <c r="AS22" s="13"/>
      <c r="AU22" s="13"/>
      <c r="AW22" s="13"/>
    </row>
    <row r="23" spans="1:49" ht="18" thickBot="1">
      <c r="A23" s="23" t="s">
        <v>52</v>
      </c>
      <c r="B23" s="24" t="s">
        <v>53</v>
      </c>
      <c r="C23" s="16">
        <v>288</v>
      </c>
      <c r="D23" s="16">
        <v>377</v>
      </c>
      <c r="E23" s="16">
        <v>665</v>
      </c>
      <c r="F23" s="18">
        <v>306</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280</v>
      </c>
      <c r="D24" s="16">
        <v>329</v>
      </c>
      <c r="E24" s="16">
        <v>609</v>
      </c>
      <c r="F24" s="18">
        <v>272</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442</v>
      </c>
      <c r="D25" s="16">
        <v>510</v>
      </c>
      <c r="E25" s="16">
        <v>952</v>
      </c>
      <c r="F25" s="18">
        <v>403</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1241</v>
      </c>
      <c r="D26" s="16">
        <v>1532</v>
      </c>
      <c r="E26" s="16">
        <v>2773</v>
      </c>
      <c r="F26" s="18">
        <v>1297</v>
      </c>
      <c r="G26" s="35"/>
      <c r="H26" s="35"/>
      <c r="I26" s="27" t="s">
        <v>60</v>
      </c>
      <c r="J26" s="65">
        <f>J18+J22</f>
        <v>44114</v>
      </c>
      <c r="K26" s="50">
        <f>K18+K22</f>
        <v>52110</v>
      </c>
      <c r="L26" s="50">
        <f>L18+L22</f>
        <v>96224</v>
      </c>
      <c r="M26" s="66">
        <f>M18+M22</f>
        <v>43612</v>
      </c>
      <c r="Y26" s="13"/>
      <c r="AA26" s="13"/>
      <c r="AC26" s="13"/>
      <c r="AE26" s="13"/>
      <c r="AG26" s="13"/>
      <c r="AI26" s="13"/>
      <c r="AK26" s="13"/>
      <c r="AM26" s="13"/>
      <c r="AO26" s="13"/>
      <c r="AQ26" s="13"/>
      <c r="AS26" s="13"/>
      <c r="AU26" s="13"/>
      <c r="AW26" s="13"/>
    </row>
    <row r="27" spans="1:49" ht="18" thickBot="1">
      <c r="A27" s="23" t="s">
        <v>61</v>
      </c>
      <c r="B27" s="24" t="s">
        <v>62</v>
      </c>
      <c r="C27" s="16">
        <v>238</v>
      </c>
      <c r="D27" s="16">
        <v>275</v>
      </c>
      <c r="E27" s="16">
        <v>513</v>
      </c>
      <c r="F27" s="18">
        <v>278</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472</v>
      </c>
      <c r="D28" s="16">
        <v>648</v>
      </c>
      <c r="E28" s="16">
        <v>1120</v>
      </c>
      <c r="F28" s="18">
        <v>606</v>
      </c>
      <c r="G28" s="35"/>
      <c r="M28" s="96"/>
      <c r="W28" s="13"/>
      <c r="Y28" s="13"/>
      <c r="AA28" s="13"/>
      <c r="AC28" s="13"/>
      <c r="AE28" s="13"/>
      <c r="AG28" s="13"/>
      <c r="AI28" s="13"/>
      <c r="AK28" s="13"/>
      <c r="AM28" s="13"/>
      <c r="AO28" s="13"/>
      <c r="AQ28" s="13"/>
      <c r="AS28" s="13"/>
      <c r="AU28" s="13"/>
      <c r="AW28" s="13"/>
    </row>
    <row r="29" spans="1:49" ht="17.25">
      <c r="A29" s="23" t="s">
        <v>65</v>
      </c>
      <c r="B29" s="24" t="s">
        <v>66</v>
      </c>
      <c r="C29" s="16">
        <v>228</v>
      </c>
      <c r="D29" s="16">
        <v>293</v>
      </c>
      <c r="E29" s="16">
        <v>521</v>
      </c>
      <c r="F29" s="18">
        <v>247</v>
      </c>
      <c r="G29" s="35"/>
      <c r="J29" s="69" t="s">
        <v>67</v>
      </c>
      <c r="M29" s="97" t="s">
        <v>68</v>
      </c>
      <c r="Y29" s="13"/>
      <c r="AA29" s="13"/>
      <c r="AC29" s="13"/>
      <c r="AE29" s="13"/>
      <c r="AG29" s="13"/>
      <c r="AI29" s="13"/>
      <c r="AK29" s="13"/>
      <c r="AM29" s="13"/>
      <c r="AO29" s="13"/>
      <c r="AQ29" s="13"/>
      <c r="AS29" s="13"/>
      <c r="AU29" s="13"/>
      <c r="AW29" s="13"/>
    </row>
    <row r="30" spans="1:49" ht="18" thickBot="1">
      <c r="A30" s="23" t="s">
        <v>69</v>
      </c>
      <c r="B30" s="24" t="s">
        <v>70</v>
      </c>
      <c r="C30" s="16">
        <v>313</v>
      </c>
      <c r="D30" s="16">
        <v>350</v>
      </c>
      <c r="E30" s="16">
        <v>663</v>
      </c>
      <c r="F30" s="18">
        <v>320</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880</v>
      </c>
      <c r="D31" s="16">
        <v>1067</v>
      </c>
      <c r="E31" s="16">
        <v>1947</v>
      </c>
      <c r="F31" s="18">
        <v>930</v>
      </c>
      <c r="G31" s="35"/>
      <c r="I31" s="70"/>
      <c r="J31" s="71"/>
      <c r="K31" s="72"/>
      <c r="L31" s="60"/>
      <c r="M31" s="104"/>
      <c r="O31" s="73"/>
      <c r="W31" s="13"/>
      <c r="Y31" s="13"/>
      <c r="AA31" s="13"/>
      <c r="AC31" s="13"/>
      <c r="AE31" s="13"/>
      <c r="AG31" s="13"/>
      <c r="AI31" s="13"/>
      <c r="AK31" s="13"/>
      <c r="AM31" s="13"/>
      <c r="AO31" s="13"/>
      <c r="AQ31" s="13"/>
      <c r="AS31" s="13"/>
      <c r="AU31" s="13"/>
      <c r="AW31" s="13"/>
    </row>
    <row r="32" spans="1:49" ht="17.25">
      <c r="A32" s="23" t="s">
        <v>74</v>
      </c>
      <c r="B32" s="24" t="s">
        <v>75</v>
      </c>
      <c r="C32" s="16">
        <v>759</v>
      </c>
      <c r="D32" s="16">
        <v>919</v>
      </c>
      <c r="E32" s="16">
        <v>1678</v>
      </c>
      <c r="F32" s="18">
        <v>729</v>
      </c>
      <c r="G32" s="35"/>
      <c r="I32" s="70"/>
      <c r="J32" s="74" t="s">
        <v>76</v>
      </c>
      <c r="K32" s="75">
        <f>M33+M32</f>
        <v>93969</v>
      </c>
      <c r="L32" s="48"/>
      <c r="M32" s="105">
        <v>-56</v>
      </c>
      <c r="O32" s="73"/>
      <c r="Y32" s="13"/>
      <c r="AA32" s="13"/>
      <c r="AC32" s="13"/>
      <c r="AE32" s="13"/>
      <c r="AG32" s="13"/>
      <c r="AI32" s="13"/>
      <c r="AK32" s="13"/>
      <c r="AM32" s="13"/>
      <c r="AO32" s="13"/>
      <c r="AQ32" s="13"/>
      <c r="AS32" s="13"/>
      <c r="AU32" s="13"/>
      <c r="AW32" s="13"/>
    </row>
    <row r="33" spans="1:49" ht="17.25">
      <c r="A33" s="23" t="s">
        <v>77</v>
      </c>
      <c r="B33" s="24" t="s">
        <v>78</v>
      </c>
      <c r="C33" s="16">
        <v>537</v>
      </c>
      <c r="D33" s="16">
        <v>624</v>
      </c>
      <c r="E33" s="16">
        <v>1161</v>
      </c>
      <c r="F33" s="18">
        <v>594</v>
      </c>
      <c r="G33" s="35"/>
      <c r="I33" s="70"/>
      <c r="J33" s="76"/>
      <c r="K33" s="77"/>
      <c r="L33" s="78"/>
      <c r="M33" s="106">
        <v>94025</v>
      </c>
      <c r="O33" s="73"/>
      <c r="Y33" s="13"/>
      <c r="AA33" s="13"/>
      <c r="AC33" s="13"/>
      <c r="AE33" s="13"/>
      <c r="AG33" s="13"/>
      <c r="AI33" s="13"/>
      <c r="AK33" s="13"/>
      <c r="AM33" s="13"/>
      <c r="AO33" s="13"/>
      <c r="AQ33" s="13"/>
      <c r="AS33" s="13"/>
      <c r="AU33" s="13"/>
      <c r="AW33" s="13"/>
    </row>
    <row r="34" spans="1:49" ht="17.25">
      <c r="A34" s="23" t="s">
        <v>79</v>
      </c>
      <c r="B34" s="24" t="s">
        <v>80</v>
      </c>
      <c r="C34" s="16">
        <v>418</v>
      </c>
      <c r="D34" s="16">
        <v>473</v>
      </c>
      <c r="E34" s="16">
        <v>891</v>
      </c>
      <c r="F34" s="18">
        <v>472</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270</v>
      </c>
      <c r="D35" s="16">
        <v>379</v>
      </c>
      <c r="E35" s="16">
        <v>649</v>
      </c>
      <c r="F35" s="18">
        <v>354</v>
      </c>
      <c r="G35" s="35"/>
      <c r="I35" s="70"/>
      <c r="J35" s="82" t="s">
        <v>83</v>
      </c>
      <c r="K35" s="102">
        <f>M36+M35</f>
        <v>42760</v>
      </c>
      <c r="L35" s="48"/>
      <c r="M35" s="105">
        <v>-72</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288</v>
      </c>
      <c r="D36" s="16">
        <v>329</v>
      </c>
      <c r="E36" s="16">
        <v>617</v>
      </c>
      <c r="F36" s="18">
        <v>278</v>
      </c>
      <c r="G36" s="35"/>
      <c r="I36" s="70"/>
      <c r="J36" s="76"/>
      <c r="K36" s="103"/>
      <c r="L36" s="78"/>
      <c r="M36" s="105">
        <v>42832</v>
      </c>
      <c r="Y36" s="13"/>
      <c r="AA36" s="13"/>
      <c r="AC36" s="13"/>
      <c r="AE36" s="13"/>
      <c r="AG36" s="13"/>
      <c r="AI36" s="13"/>
      <c r="AK36" s="13"/>
      <c r="AM36" s="13"/>
      <c r="AO36" s="13"/>
      <c r="AQ36" s="13"/>
      <c r="AS36" s="13"/>
      <c r="AU36" s="13"/>
      <c r="AW36" s="13"/>
    </row>
    <row r="37" spans="1:49" ht="17.25">
      <c r="A37" s="23" t="s">
        <v>86</v>
      </c>
      <c r="B37" s="24" t="s">
        <v>87</v>
      </c>
      <c r="C37" s="16">
        <v>586</v>
      </c>
      <c r="D37" s="16">
        <v>678</v>
      </c>
      <c r="E37" s="16">
        <v>1264</v>
      </c>
      <c r="F37" s="18">
        <v>574</v>
      </c>
      <c r="G37" s="35"/>
      <c r="I37" s="70"/>
      <c r="J37" s="79"/>
      <c r="K37" s="101"/>
      <c r="L37" s="81"/>
      <c r="M37" s="104"/>
      <c r="W37" s="13"/>
      <c r="Y37" s="13"/>
      <c r="AA37" s="13"/>
      <c r="AC37" s="13"/>
      <c r="AE37" s="13"/>
      <c r="AG37" s="13"/>
      <c r="AI37" s="13"/>
      <c r="AK37" s="13"/>
      <c r="AM37" s="13"/>
      <c r="AO37" s="13"/>
      <c r="AQ37" s="13"/>
      <c r="AS37" s="13"/>
      <c r="AU37" s="13"/>
      <c r="AW37" s="13"/>
    </row>
    <row r="38" spans="1:49" ht="17.25">
      <c r="A38" s="23" t="s">
        <v>88</v>
      </c>
      <c r="B38" s="24" t="s">
        <v>89</v>
      </c>
      <c r="C38" s="16">
        <v>552</v>
      </c>
      <c r="D38" s="16">
        <v>637</v>
      </c>
      <c r="E38" s="16">
        <v>1189</v>
      </c>
      <c r="F38" s="18">
        <v>532</v>
      </c>
      <c r="G38" s="35"/>
      <c r="I38" s="70"/>
      <c r="J38" s="82" t="s">
        <v>90</v>
      </c>
      <c r="K38" s="102">
        <f>M39+M38</f>
        <v>51209</v>
      </c>
      <c r="L38" s="48"/>
      <c r="M38" s="105">
        <v>16</v>
      </c>
      <c r="Y38" s="13"/>
      <c r="AA38" s="13"/>
      <c r="AC38" s="13"/>
      <c r="AE38" s="13"/>
      <c r="AG38" s="13"/>
      <c r="AI38" s="13"/>
      <c r="AK38" s="13"/>
      <c r="AM38" s="13"/>
      <c r="AO38" s="13"/>
      <c r="AQ38" s="13"/>
      <c r="AS38" s="13"/>
      <c r="AU38" s="13"/>
      <c r="AW38" s="13"/>
    </row>
    <row r="39" spans="1:49" ht="17.25">
      <c r="A39" s="23" t="s">
        <v>91</v>
      </c>
      <c r="B39" s="24" t="s">
        <v>92</v>
      </c>
      <c r="C39" s="16">
        <v>232</v>
      </c>
      <c r="D39" s="16">
        <v>238</v>
      </c>
      <c r="E39" s="16">
        <v>470</v>
      </c>
      <c r="F39" s="18">
        <v>245</v>
      </c>
      <c r="G39" s="35"/>
      <c r="I39" s="70"/>
      <c r="J39" s="76"/>
      <c r="K39" s="103"/>
      <c r="L39" s="78"/>
      <c r="M39" s="105">
        <v>51193</v>
      </c>
      <c r="Y39" s="13"/>
      <c r="AA39" s="13"/>
      <c r="AC39" s="13"/>
      <c r="AE39" s="13"/>
      <c r="AG39" s="13"/>
      <c r="AI39" s="13"/>
      <c r="AK39" s="13"/>
      <c r="AM39" s="13"/>
      <c r="AO39" s="13"/>
      <c r="AQ39" s="13"/>
      <c r="AS39" s="13"/>
      <c r="AU39" s="13"/>
      <c r="AW39" s="13"/>
    </row>
    <row r="40" spans="1:49" ht="17.25">
      <c r="A40" s="23" t="s">
        <v>93</v>
      </c>
      <c r="B40" s="24" t="s">
        <v>94</v>
      </c>
      <c r="C40" s="16">
        <v>1747</v>
      </c>
      <c r="D40" s="16">
        <v>1981</v>
      </c>
      <c r="E40" s="16">
        <v>3728</v>
      </c>
      <c r="F40" s="18">
        <v>1540</v>
      </c>
      <c r="G40" s="35"/>
      <c r="I40" s="70"/>
      <c r="J40" s="79"/>
      <c r="K40" s="80"/>
      <c r="L40" s="81"/>
      <c r="M40" s="104"/>
      <c r="Y40" s="13"/>
      <c r="AA40" s="13"/>
      <c r="AC40" s="13"/>
      <c r="AE40" s="13"/>
      <c r="AG40" s="13"/>
      <c r="AI40" s="13"/>
      <c r="AK40" s="13"/>
      <c r="AM40" s="13"/>
      <c r="AO40" s="13"/>
      <c r="AQ40" s="13"/>
      <c r="AS40" s="13"/>
      <c r="AU40" s="13"/>
      <c r="AW40" s="13"/>
    </row>
    <row r="41" spans="1:49" ht="17.25">
      <c r="A41" s="23" t="s">
        <v>95</v>
      </c>
      <c r="B41" s="24" t="s">
        <v>96</v>
      </c>
      <c r="C41" s="16">
        <v>285</v>
      </c>
      <c r="D41" s="16">
        <v>348</v>
      </c>
      <c r="E41" s="16">
        <v>633</v>
      </c>
      <c r="F41" s="18">
        <v>299</v>
      </c>
      <c r="G41" s="35"/>
      <c r="I41" s="70"/>
      <c r="J41" s="82" t="s">
        <v>97</v>
      </c>
      <c r="K41" s="75">
        <f>M42+M41</f>
        <v>40340</v>
      </c>
      <c r="L41" s="48"/>
      <c r="M41" s="105">
        <v>-76</v>
      </c>
      <c r="W41" s="13"/>
      <c r="Y41" s="13"/>
      <c r="AA41" s="13"/>
      <c r="AC41" s="13"/>
      <c r="AE41" s="13"/>
      <c r="AG41" s="13"/>
      <c r="AI41" s="13"/>
      <c r="AK41" s="13"/>
      <c r="AM41" s="13"/>
      <c r="AO41" s="13"/>
      <c r="AQ41" s="13"/>
      <c r="AS41" s="13"/>
      <c r="AU41" s="13"/>
      <c r="AW41" s="13"/>
    </row>
    <row r="42" spans="1:49" ht="18" thickBot="1">
      <c r="A42" s="23" t="s">
        <v>98</v>
      </c>
      <c r="B42" s="24" t="s">
        <v>99</v>
      </c>
      <c r="C42" s="16">
        <v>282</v>
      </c>
      <c r="D42" s="16">
        <v>369</v>
      </c>
      <c r="E42" s="16">
        <v>651</v>
      </c>
      <c r="F42" s="18">
        <v>309</v>
      </c>
      <c r="G42" s="35"/>
      <c r="I42" s="70"/>
      <c r="J42" s="84"/>
      <c r="K42" s="2"/>
      <c r="L42" s="48"/>
      <c r="M42" s="105">
        <v>40416</v>
      </c>
      <c r="Y42" s="13"/>
      <c r="AA42" s="13"/>
      <c r="AC42" s="13"/>
      <c r="AE42" s="13"/>
      <c r="AG42" s="13"/>
      <c r="AI42" s="13"/>
      <c r="AK42" s="13"/>
      <c r="AM42" s="13"/>
      <c r="AO42" s="13"/>
      <c r="AQ42" s="13"/>
      <c r="AS42" s="13"/>
      <c r="AU42" s="13"/>
      <c r="AW42" s="13"/>
    </row>
    <row r="43" spans="1:49" ht="18" thickTop="1">
      <c r="A43" s="23" t="s">
        <v>100</v>
      </c>
      <c r="B43" s="24" t="s">
        <v>101</v>
      </c>
      <c r="C43" s="16">
        <v>407</v>
      </c>
      <c r="D43" s="16">
        <v>466</v>
      </c>
      <c r="E43" s="16">
        <v>873</v>
      </c>
      <c r="F43" s="18">
        <v>383</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391</v>
      </c>
      <c r="D44" s="16">
        <v>510</v>
      </c>
      <c r="E44" s="16">
        <v>901</v>
      </c>
      <c r="F44" s="18">
        <v>436</v>
      </c>
      <c r="G44" s="35"/>
      <c r="I44" s="1" t="s">
        <v>134</v>
      </c>
      <c r="M44" s="100"/>
      <c r="Y44" s="13"/>
      <c r="AA44" s="13"/>
      <c r="AC44" s="13"/>
      <c r="AE44" s="13"/>
      <c r="AG44" s="13"/>
      <c r="AI44" s="13"/>
      <c r="AK44" s="13"/>
      <c r="AM44" s="13"/>
      <c r="AO44" s="13"/>
      <c r="AQ44" s="13"/>
      <c r="AS44" s="13"/>
      <c r="AU44" s="13"/>
      <c r="AW44" s="13"/>
    </row>
    <row r="45" spans="1:9" ht="17.25">
      <c r="A45" s="23" t="s">
        <v>104</v>
      </c>
      <c r="B45" s="24" t="s">
        <v>105</v>
      </c>
      <c r="C45" s="16">
        <v>506</v>
      </c>
      <c r="D45" s="16">
        <v>539</v>
      </c>
      <c r="E45" s="16">
        <v>1045</v>
      </c>
      <c r="F45" s="18">
        <v>489</v>
      </c>
      <c r="G45" s="35"/>
      <c r="I45" s="1" t="s">
        <v>106</v>
      </c>
    </row>
    <row r="46" spans="1:9" ht="17.25">
      <c r="A46" s="23" t="s">
        <v>107</v>
      </c>
      <c r="B46" s="24" t="s">
        <v>108</v>
      </c>
      <c r="C46" s="16">
        <v>298</v>
      </c>
      <c r="D46" s="16">
        <v>364</v>
      </c>
      <c r="E46" s="16">
        <v>662</v>
      </c>
      <c r="F46" s="18">
        <v>312</v>
      </c>
      <c r="G46" s="35"/>
      <c r="I46" s="1" t="s">
        <v>126</v>
      </c>
    </row>
    <row r="47" spans="1:9" ht="17.25">
      <c r="A47" s="23" t="s">
        <v>109</v>
      </c>
      <c r="B47" s="24" t="s">
        <v>110</v>
      </c>
      <c r="C47" s="16">
        <v>1754</v>
      </c>
      <c r="D47" s="16">
        <v>2024</v>
      </c>
      <c r="E47" s="16">
        <v>3778</v>
      </c>
      <c r="F47" s="18">
        <v>1693</v>
      </c>
      <c r="G47" s="35"/>
      <c r="I47" s="1" t="s">
        <v>127</v>
      </c>
    </row>
    <row r="48" spans="1:9" ht="17.25">
      <c r="A48" s="23" t="s">
        <v>111</v>
      </c>
      <c r="B48" s="24" t="s">
        <v>112</v>
      </c>
      <c r="C48" s="16">
        <v>1189</v>
      </c>
      <c r="D48" s="16">
        <v>1395</v>
      </c>
      <c r="E48" s="16">
        <v>2584</v>
      </c>
      <c r="F48" s="18">
        <v>1183</v>
      </c>
      <c r="G48" s="35"/>
      <c r="I48" s="1" t="s">
        <v>128</v>
      </c>
    </row>
    <row r="49" spans="1:9" ht="17.25">
      <c r="A49" s="23" t="s">
        <v>113</v>
      </c>
      <c r="B49" s="24" t="s">
        <v>114</v>
      </c>
      <c r="C49" s="16">
        <v>1063</v>
      </c>
      <c r="D49" s="16">
        <v>1166</v>
      </c>
      <c r="E49" s="16">
        <v>2229</v>
      </c>
      <c r="F49" s="18">
        <v>951</v>
      </c>
      <c r="G49" s="35"/>
      <c r="I49" s="1" t="s">
        <v>135</v>
      </c>
    </row>
    <row r="50" spans="1:9" ht="17.25">
      <c r="A50" s="23" t="s">
        <v>115</v>
      </c>
      <c r="B50" s="24" t="s">
        <v>116</v>
      </c>
      <c r="C50" s="16">
        <v>1387</v>
      </c>
      <c r="D50" s="16">
        <v>1460</v>
      </c>
      <c r="E50" s="16">
        <v>2847</v>
      </c>
      <c r="F50" s="18">
        <v>1227</v>
      </c>
      <c r="G50" s="35"/>
      <c r="I50" s="1" t="s">
        <v>117</v>
      </c>
    </row>
    <row r="51" spans="1:9" ht="17.25">
      <c r="A51" s="23" t="s">
        <v>118</v>
      </c>
      <c r="B51" s="24" t="s">
        <v>119</v>
      </c>
      <c r="C51" s="16">
        <v>919</v>
      </c>
      <c r="D51" s="16">
        <v>1083</v>
      </c>
      <c r="E51" s="16">
        <v>2002</v>
      </c>
      <c r="F51" s="18">
        <v>829</v>
      </c>
      <c r="G51" s="35"/>
      <c r="I51" s="1" t="s">
        <v>136</v>
      </c>
    </row>
    <row r="52" spans="1:9" ht="17.25">
      <c r="A52" s="23">
        <v>76</v>
      </c>
      <c r="B52" s="24" t="s">
        <v>120</v>
      </c>
      <c r="C52" s="16">
        <v>925</v>
      </c>
      <c r="D52" s="16">
        <v>1104</v>
      </c>
      <c r="E52" s="16">
        <v>2029</v>
      </c>
      <c r="F52" s="18">
        <v>912</v>
      </c>
      <c r="G52" s="35"/>
      <c r="I52" s="1" t="s">
        <v>129</v>
      </c>
    </row>
    <row r="53" spans="1:7" ht="17.25">
      <c r="A53" s="85">
        <v>77</v>
      </c>
      <c r="B53" s="86" t="s">
        <v>121</v>
      </c>
      <c r="C53" s="16">
        <v>426</v>
      </c>
      <c r="D53" s="16">
        <v>577</v>
      </c>
      <c r="E53" s="87">
        <v>1003</v>
      </c>
      <c r="F53" s="18">
        <v>489</v>
      </c>
      <c r="G53" s="35"/>
    </row>
    <row r="54" spans="1:49" ht="18" thickBot="1">
      <c r="A54" s="88">
        <v>80</v>
      </c>
      <c r="B54" s="89" t="s">
        <v>123</v>
      </c>
      <c r="C54" s="16">
        <v>708</v>
      </c>
      <c r="D54" s="90">
        <v>794</v>
      </c>
      <c r="E54" s="87">
        <v>1502</v>
      </c>
      <c r="F54" s="18">
        <v>543</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35819</v>
      </c>
      <c r="D55" s="93">
        <f>SUM(D6:D54)</f>
        <v>42604</v>
      </c>
      <c r="E55" s="94">
        <f>SUM(E6:E54)</f>
        <v>78423</v>
      </c>
      <c r="F55" s="95">
        <f>SUM(F6:F54)</f>
        <v>35421</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130</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166</v>
      </c>
      <c r="D6" s="16">
        <v>228</v>
      </c>
      <c r="E6" s="17">
        <v>394</v>
      </c>
      <c r="F6" s="18">
        <v>177</v>
      </c>
      <c r="G6" s="8"/>
      <c r="H6" s="19">
        <v>81</v>
      </c>
      <c r="I6" s="20" t="s">
        <v>9</v>
      </c>
      <c r="J6" s="16">
        <v>642</v>
      </c>
      <c r="K6" s="16">
        <v>712</v>
      </c>
      <c r="L6" s="21">
        <v>1354</v>
      </c>
      <c r="M6" s="22">
        <v>550</v>
      </c>
      <c r="N6" s="12"/>
      <c r="O6" s="12"/>
      <c r="P6" s="12"/>
      <c r="Q6" s="12"/>
      <c r="R6" s="12"/>
      <c r="Y6" s="13"/>
      <c r="AA6" s="13"/>
      <c r="AC6" s="13"/>
      <c r="AE6" s="13"/>
      <c r="AG6" s="13"/>
      <c r="AI6" s="13"/>
      <c r="AK6" s="13"/>
      <c r="AM6" s="13"/>
      <c r="AO6" s="13"/>
      <c r="AQ6" s="13"/>
      <c r="AS6" s="13"/>
      <c r="AU6" s="13"/>
      <c r="AW6" s="13"/>
    </row>
    <row r="7" spans="1:49" ht="17.25">
      <c r="A7" s="23" t="s">
        <v>10</v>
      </c>
      <c r="B7" s="24" t="s">
        <v>11</v>
      </c>
      <c r="C7" s="16">
        <v>255</v>
      </c>
      <c r="D7" s="16">
        <v>305</v>
      </c>
      <c r="E7" s="25">
        <v>560</v>
      </c>
      <c r="F7" s="18">
        <v>255</v>
      </c>
      <c r="G7" s="8"/>
      <c r="H7" s="19">
        <v>82</v>
      </c>
      <c r="I7" s="20" t="s">
        <v>12</v>
      </c>
      <c r="J7" s="16">
        <v>1980</v>
      </c>
      <c r="K7" s="16">
        <v>2290</v>
      </c>
      <c r="L7" s="21">
        <v>4270</v>
      </c>
      <c r="M7" s="26">
        <v>1944</v>
      </c>
      <c r="N7" s="12"/>
      <c r="O7" s="12"/>
      <c r="P7" s="12"/>
      <c r="Q7" s="12"/>
      <c r="R7" s="12"/>
      <c r="Y7" s="13"/>
      <c r="AA7" s="13"/>
      <c r="AC7" s="13"/>
      <c r="AE7" s="13"/>
      <c r="AG7" s="13"/>
      <c r="AI7" s="13"/>
      <c r="AK7" s="13"/>
      <c r="AM7" s="13"/>
      <c r="AO7" s="13"/>
      <c r="AQ7" s="13"/>
      <c r="AS7" s="13"/>
      <c r="AU7" s="13"/>
      <c r="AW7" s="13"/>
    </row>
    <row r="8" spans="1:49" ht="17.25">
      <c r="A8" s="23" t="s">
        <v>13</v>
      </c>
      <c r="B8" s="24" t="s">
        <v>14</v>
      </c>
      <c r="C8" s="16">
        <v>360</v>
      </c>
      <c r="D8" s="16">
        <v>437</v>
      </c>
      <c r="E8" s="16">
        <v>797</v>
      </c>
      <c r="F8" s="18">
        <v>373</v>
      </c>
      <c r="G8" s="8"/>
      <c r="H8" s="19">
        <v>83</v>
      </c>
      <c r="I8" s="20" t="s">
        <v>15</v>
      </c>
      <c r="J8" s="16">
        <v>1480</v>
      </c>
      <c r="K8" s="16">
        <v>1744</v>
      </c>
      <c r="L8" s="21">
        <v>3224</v>
      </c>
      <c r="M8" s="26">
        <v>1484</v>
      </c>
      <c r="N8" s="12"/>
      <c r="O8" s="12"/>
      <c r="P8" s="12"/>
      <c r="Q8" s="12"/>
      <c r="R8" s="12"/>
      <c r="Y8" s="13"/>
      <c r="AA8" s="13"/>
      <c r="AC8" s="13"/>
      <c r="AE8" s="13"/>
      <c r="AG8" s="13"/>
      <c r="AI8" s="13"/>
      <c r="AK8" s="13"/>
      <c r="AM8" s="13"/>
      <c r="AO8" s="13"/>
      <c r="AQ8" s="13"/>
      <c r="AS8" s="13"/>
      <c r="AU8" s="13"/>
      <c r="AW8" s="13"/>
    </row>
    <row r="9" spans="1:49" ht="17.25">
      <c r="A9" s="23" t="s">
        <v>16</v>
      </c>
      <c r="B9" s="24" t="s">
        <v>17</v>
      </c>
      <c r="C9" s="16">
        <v>283</v>
      </c>
      <c r="D9" s="16">
        <v>326</v>
      </c>
      <c r="E9" s="16">
        <v>609</v>
      </c>
      <c r="F9" s="18">
        <v>255</v>
      </c>
      <c r="G9" s="8"/>
      <c r="H9" s="19">
        <v>84</v>
      </c>
      <c r="I9" s="20" t="s">
        <v>18</v>
      </c>
      <c r="J9" s="16">
        <v>798</v>
      </c>
      <c r="K9" s="16">
        <v>933</v>
      </c>
      <c r="L9" s="21">
        <v>1731</v>
      </c>
      <c r="M9" s="26">
        <v>724</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3431</v>
      </c>
      <c r="D10" s="16">
        <v>3863</v>
      </c>
      <c r="E10" s="16">
        <v>7294</v>
      </c>
      <c r="F10" s="18">
        <v>3262</v>
      </c>
      <c r="G10" s="8"/>
      <c r="H10" s="19">
        <v>85</v>
      </c>
      <c r="I10" s="20" t="s">
        <v>21</v>
      </c>
      <c r="J10" s="16">
        <v>557</v>
      </c>
      <c r="K10" s="16">
        <v>624</v>
      </c>
      <c r="L10" s="21">
        <v>1181</v>
      </c>
      <c r="M10" s="26">
        <v>511</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888</v>
      </c>
      <c r="D11" s="16">
        <v>1041</v>
      </c>
      <c r="E11" s="16">
        <v>1929</v>
      </c>
      <c r="F11" s="18">
        <v>808</v>
      </c>
      <c r="G11" s="8"/>
      <c r="H11" s="12">
        <v>90</v>
      </c>
      <c r="I11" s="27" t="s">
        <v>24</v>
      </c>
      <c r="J11" s="16">
        <v>1091</v>
      </c>
      <c r="K11" s="16">
        <v>1404</v>
      </c>
      <c r="L11" s="21">
        <v>2495</v>
      </c>
      <c r="M11" s="26">
        <v>1240</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607</v>
      </c>
      <c r="D12" s="16">
        <v>729</v>
      </c>
      <c r="E12" s="16">
        <v>1336</v>
      </c>
      <c r="F12" s="18">
        <v>572</v>
      </c>
      <c r="G12" s="8"/>
      <c r="H12" s="28">
        <v>91</v>
      </c>
      <c r="I12" s="29" t="s">
        <v>27</v>
      </c>
      <c r="J12" s="16">
        <v>341</v>
      </c>
      <c r="K12" s="16">
        <v>375</v>
      </c>
      <c r="L12" s="21">
        <v>716</v>
      </c>
      <c r="M12" s="26">
        <v>284</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1475</v>
      </c>
      <c r="D13" s="16">
        <v>1724</v>
      </c>
      <c r="E13" s="16">
        <v>3199</v>
      </c>
      <c r="F13" s="18">
        <v>1340</v>
      </c>
      <c r="G13" s="8"/>
      <c r="H13" s="30">
        <v>92</v>
      </c>
      <c r="I13" s="31" t="s">
        <v>124</v>
      </c>
      <c r="J13" s="32">
        <v>535</v>
      </c>
      <c r="K13" s="32">
        <v>549</v>
      </c>
      <c r="L13" s="33">
        <v>1084</v>
      </c>
      <c r="M13" s="34">
        <v>361</v>
      </c>
      <c r="W13" s="13"/>
      <c r="Y13" s="13"/>
      <c r="AA13" s="13"/>
      <c r="AC13" s="13"/>
      <c r="AE13" s="13"/>
      <c r="AG13" s="13"/>
      <c r="AI13" s="13"/>
      <c r="AK13" s="13"/>
      <c r="AM13" s="13"/>
      <c r="AO13" s="13"/>
      <c r="AQ13" s="13"/>
      <c r="AS13" s="13"/>
      <c r="AU13" s="13"/>
      <c r="AW13" s="13"/>
    </row>
    <row r="14" spans="1:49" ht="18" thickBot="1">
      <c r="A14" s="23" t="s">
        <v>30</v>
      </c>
      <c r="B14" s="24" t="s">
        <v>31</v>
      </c>
      <c r="C14" s="16">
        <v>1082</v>
      </c>
      <c r="D14" s="16">
        <v>1320</v>
      </c>
      <c r="E14" s="16">
        <v>2402</v>
      </c>
      <c r="F14" s="18">
        <v>1096</v>
      </c>
      <c r="G14" s="35"/>
      <c r="H14" s="36">
        <v>93</v>
      </c>
      <c r="I14" s="37" t="s">
        <v>32</v>
      </c>
      <c r="J14" s="38">
        <v>78</v>
      </c>
      <c r="K14" s="38">
        <v>68</v>
      </c>
      <c r="L14" s="38">
        <v>146</v>
      </c>
      <c r="M14" s="39">
        <v>49</v>
      </c>
      <c r="Y14" s="13"/>
      <c r="AA14" s="13"/>
      <c r="AC14" s="13"/>
      <c r="AE14" s="13"/>
      <c r="AG14" s="13"/>
      <c r="AI14" s="13"/>
      <c r="AK14" s="13"/>
      <c r="AM14" s="13"/>
      <c r="AO14" s="13"/>
      <c r="AQ14" s="13"/>
      <c r="AS14" s="13"/>
      <c r="AU14" s="13"/>
      <c r="AW14" s="13"/>
    </row>
    <row r="15" spans="1:49" ht="18" thickTop="1">
      <c r="A15" s="23" t="s">
        <v>33</v>
      </c>
      <c r="B15" s="24" t="s">
        <v>34</v>
      </c>
      <c r="C15" s="16">
        <v>811</v>
      </c>
      <c r="D15" s="16">
        <v>1084</v>
      </c>
      <c r="E15" s="16">
        <v>1895</v>
      </c>
      <c r="F15" s="18">
        <v>909</v>
      </c>
      <c r="G15" s="35"/>
      <c r="H15" s="40"/>
      <c r="I15" s="41" t="s">
        <v>35</v>
      </c>
      <c r="J15" s="42">
        <f>SUM(J6:J14)</f>
        <v>7502</v>
      </c>
      <c r="K15" s="42">
        <f>SUM(K6:K14)</f>
        <v>8699</v>
      </c>
      <c r="L15" s="42">
        <f>SUM(L6:L14)</f>
        <v>16201</v>
      </c>
      <c r="M15" s="43">
        <f>SUM(M6:M14)</f>
        <v>7147</v>
      </c>
      <c r="Y15" s="13"/>
      <c r="AA15" s="13"/>
      <c r="AC15" s="13"/>
      <c r="AE15" s="13"/>
      <c r="AG15" s="13"/>
      <c r="AI15" s="13"/>
      <c r="AK15" s="13"/>
      <c r="AM15" s="13"/>
      <c r="AO15" s="13"/>
      <c r="AQ15" s="13"/>
      <c r="AS15" s="13"/>
      <c r="AU15" s="13"/>
      <c r="AW15" s="13"/>
    </row>
    <row r="16" spans="1:49" ht="17.25">
      <c r="A16" s="23" t="s">
        <v>36</v>
      </c>
      <c r="B16" s="24" t="s">
        <v>37</v>
      </c>
      <c r="C16" s="16">
        <v>593</v>
      </c>
      <c r="D16" s="16">
        <v>738</v>
      </c>
      <c r="E16" s="16">
        <v>1331</v>
      </c>
      <c r="F16" s="18">
        <v>642</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885</v>
      </c>
      <c r="D17" s="16">
        <v>1049</v>
      </c>
      <c r="E17" s="16">
        <v>1934</v>
      </c>
      <c r="F17" s="18">
        <v>830</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2236</v>
      </c>
      <c r="D18" s="16">
        <v>2665</v>
      </c>
      <c r="E18" s="16">
        <v>4901</v>
      </c>
      <c r="F18" s="18">
        <v>2109</v>
      </c>
      <c r="G18" s="35"/>
      <c r="H18" s="35"/>
      <c r="I18" s="52" t="s">
        <v>42</v>
      </c>
      <c r="J18" s="49">
        <f>C55+J15</f>
        <v>43406</v>
      </c>
      <c r="K18" s="50">
        <f>D55+K15</f>
        <v>51297</v>
      </c>
      <c r="L18" s="50">
        <f>E55+L15</f>
        <v>94703</v>
      </c>
      <c r="M18" s="51">
        <f>F55+M15</f>
        <v>42655</v>
      </c>
      <c r="Y18" s="13"/>
      <c r="AA18" s="13"/>
      <c r="AC18" s="13"/>
      <c r="AE18" s="13"/>
      <c r="AG18" s="13"/>
      <c r="AI18" s="13"/>
      <c r="AK18" s="13"/>
      <c r="AM18" s="13"/>
      <c r="AO18" s="13"/>
      <c r="AQ18" s="13"/>
      <c r="AS18" s="13"/>
      <c r="AU18" s="13"/>
      <c r="AW18" s="13"/>
    </row>
    <row r="19" spans="1:49" ht="18" thickBot="1">
      <c r="A19" s="23" t="s">
        <v>43</v>
      </c>
      <c r="B19" s="24" t="s">
        <v>44</v>
      </c>
      <c r="C19" s="16">
        <v>653</v>
      </c>
      <c r="D19" s="16">
        <v>809</v>
      </c>
      <c r="E19" s="16">
        <v>1462</v>
      </c>
      <c r="F19" s="18">
        <v>684</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1008</v>
      </c>
      <c r="D20" s="16">
        <v>1306</v>
      </c>
      <c r="E20" s="16">
        <v>2314</v>
      </c>
      <c r="F20" s="18">
        <v>1151</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359</v>
      </c>
      <c r="D21" s="16">
        <v>463</v>
      </c>
      <c r="E21" s="16">
        <v>822</v>
      </c>
      <c r="F21" s="18">
        <v>441</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488</v>
      </c>
      <c r="D22" s="16">
        <v>657</v>
      </c>
      <c r="E22" s="16">
        <v>1145</v>
      </c>
      <c r="F22" s="18">
        <v>545</v>
      </c>
      <c r="G22" s="35"/>
      <c r="H22" s="35"/>
      <c r="I22" s="52" t="s">
        <v>51</v>
      </c>
      <c r="J22" s="49">
        <v>780</v>
      </c>
      <c r="K22" s="50">
        <v>797</v>
      </c>
      <c r="L22" s="50">
        <v>1577</v>
      </c>
      <c r="M22" s="51">
        <v>1033</v>
      </c>
      <c r="W22" s="13"/>
      <c r="Y22" s="13"/>
      <c r="AA22" s="13"/>
      <c r="AC22" s="13"/>
      <c r="AE22" s="13"/>
      <c r="AG22" s="13"/>
      <c r="AI22" s="13"/>
      <c r="AK22" s="13"/>
      <c r="AM22" s="13"/>
      <c r="AO22" s="13"/>
      <c r="AQ22" s="13"/>
      <c r="AS22" s="13"/>
      <c r="AU22" s="13"/>
      <c r="AW22" s="13"/>
    </row>
    <row r="23" spans="1:49" ht="18" thickBot="1">
      <c r="A23" s="23" t="s">
        <v>52</v>
      </c>
      <c r="B23" s="24" t="s">
        <v>53</v>
      </c>
      <c r="C23" s="16">
        <v>289</v>
      </c>
      <c r="D23" s="16">
        <v>378</v>
      </c>
      <c r="E23" s="16">
        <v>667</v>
      </c>
      <c r="F23" s="18">
        <v>308</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280</v>
      </c>
      <c r="D24" s="16">
        <v>331</v>
      </c>
      <c r="E24" s="16">
        <v>611</v>
      </c>
      <c r="F24" s="18">
        <v>273</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443</v>
      </c>
      <c r="D25" s="16">
        <v>512</v>
      </c>
      <c r="E25" s="16">
        <v>955</v>
      </c>
      <c r="F25" s="18">
        <v>405</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1238</v>
      </c>
      <c r="D26" s="16">
        <v>1529</v>
      </c>
      <c r="E26" s="16">
        <v>2767</v>
      </c>
      <c r="F26" s="18">
        <v>1298</v>
      </c>
      <c r="G26" s="35"/>
      <c r="H26" s="35"/>
      <c r="I26" s="27" t="s">
        <v>60</v>
      </c>
      <c r="J26" s="65">
        <f>J18+J22</f>
        <v>44186</v>
      </c>
      <c r="K26" s="50">
        <f>K18+K22</f>
        <v>52094</v>
      </c>
      <c r="L26" s="50">
        <f>L18+L22</f>
        <v>96280</v>
      </c>
      <c r="M26" s="66">
        <f>M18+M22</f>
        <v>43688</v>
      </c>
      <c r="Y26" s="13"/>
      <c r="AA26" s="13"/>
      <c r="AC26" s="13"/>
      <c r="AE26" s="13"/>
      <c r="AG26" s="13"/>
      <c r="AI26" s="13"/>
      <c r="AK26" s="13"/>
      <c r="AM26" s="13"/>
      <c r="AO26" s="13"/>
      <c r="AQ26" s="13"/>
      <c r="AS26" s="13"/>
      <c r="AU26" s="13"/>
      <c r="AW26" s="13"/>
    </row>
    <row r="27" spans="1:49" ht="18" thickBot="1">
      <c r="A27" s="23" t="s">
        <v>61</v>
      </c>
      <c r="B27" s="24" t="s">
        <v>62</v>
      </c>
      <c r="C27" s="16">
        <v>233</v>
      </c>
      <c r="D27" s="16">
        <v>272</v>
      </c>
      <c r="E27" s="16">
        <v>505</v>
      </c>
      <c r="F27" s="18">
        <v>274</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471</v>
      </c>
      <c r="D28" s="16">
        <v>645</v>
      </c>
      <c r="E28" s="16">
        <v>1116</v>
      </c>
      <c r="F28" s="18">
        <v>605</v>
      </c>
      <c r="G28" s="35"/>
      <c r="M28" s="96"/>
      <c r="W28" s="13"/>
      <c r="Y28" s="13"/>
      <c r="AA28" s="13"/>
      <c r="AC28" s="13"/>
      <c r="AE28" s="13"/>
      <c r="AG28" s="13"/>
      <c r="AI28" s="13"/>
      <c r="AK28" s="13"/>
      <c r="AM28" s="13"/>
      <c r="AO28" s="13"/>
      <c r="AQ28" s="13"/>
      <c r="AS28" s="13"/>
      <c r="AU28" s="13"/>
      <c r="AW28" s="13"/>
    </row>
    <row r="29" spans="1:49" ht="17.25">
      <c r="A29" s="23" t="s">
        <v>65</v>
      </c>
      <c r="B29" s="24" t="s">
        <v>66</v>
      </c>
      <c r="C29" s="16">
        <v>230</v>
      </c>
      <c r="D29" s="16">
        <v>295</v>
      </c>
      <c r="E29" s="16">
        <v>525</v>
      </c>
      <c r="F29" s="18">
        <v>251</v>
      </c>
      <c r="G29" s="35"/>
      <c r="J29" s="69" t="s">
        <v>67</v>
      </c>
      <c r="M29" s="97" t="s">
        <v>68</v>
      </c>
      <c r="Y29" s="13"/>
      <c r="AA29" s="13"/>
      <c r="AC29" s="13"/>
      <c r="AE29" s="13"/>
      <c r="AG29" s="13"/>
      <c r="AI29" s="13"/>
      <c r="AK29" s="13"/>
      <c r="AM29" s="13"/>
      <c r="AO29" s="13"/>
      <c r="AQ29" s="13"/>
      <c r="AS29" s="13"/>
      <c r="AU29" s="13"/>
      <c r="AW29" s="13"/>
    </row>
    <row r="30" spans="1:49" ht="18" thickBot="1">
      <c r="A30" s="23" t="s">
        <v>69</v>
      </c>
      <c r="B30" s="24" t="s">
        <v>70</v>
      </c>
      <c r="C30" s="16">
        <v>315</v>
      </c>
      <c r="D30" s="16">
        <v>352</v>
      </c>
      <c r="E30" s="16">
        <v>667</v>
      </c>
      <c r="F30" s="18">
        <v>321</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883</v>
      </c>
      <c r="D31" s="16">
        <v>1066</v>
      </c>
      <c r="E31" s="16">
        <v>1949</v>
      </c>
      <c r="F31" s="18">
        <v>932</v>
      </c>
      <c r="G31" s="35"/>
      <c r="I31" s="70"/>
      <c r="J31" s="71"/>
      <c r="K31" s="72"/>
      <c r="L31" s="60"/>
      <c r="M31" s="104"/>
      <c r="O31" s="73"/>
      <c r="W31" s="13"/>
      <c r="Y31" s="13"/>
      <c r="AA31" s="13"/>
      <c r="AC31" s="13"/>
      <c r="AE31" s="13"/>
      <c r="AG31" s="13"/>
      <c r="AI31" s="13"/>
      <c r="AK31" s="13"/>
      <c r="AM31" s="13"/>
      <c r="AO31" s="13"/>
      <c r="AQ31" s="13"/>
      <c r="AS31" s="13"/>
      <c r="AU31" s="13"/>
      <c r="AW31" s="13"/>
    </row>
    <row r="32" spans="1:49" ht="17.25">
      <c r="A32" s="23" t="s">
        <v>74</v>
      </c>
      <c r="B32" s="24" t="s">
        <v>75</v>
      </c>
      <c r="C32" s="16">
        <v>761</v>
      </c>
      <c r="D32" s="16">
        <v>913</v>
      </c>
      <c r="E32" s="16">
        <v>1674</v>
      </c>
      <c r="F32" s="18">
        <v>728</v>
      </c>
      <c r="G32" s="35"/>
      <c r="I32" s="70"/>
      <c r="J32" s="74" t="s">
        <v>76</v>
      </c>
      <c r="K32" s="75">
        <f>M33+M32</f>
        <v>94025</v>
      </c>
      <c r="L32" s="48"/>
      <c r="M32" s="105">
        <v>33</v>
      </c>
      <c r="O32" s="73"/>
      <c r="Y32" s="13"/>
      <c r="AA32" s="13"/>
      <c r="AC32" s="13"/>
      <c r="AE32" s="13"/>
      <c r="AG32" s="13"/>
      <c r="AI32" s="13"/>
      <c r="AK32" s="13"/>
      <c r="AM32" s="13"/>
      <c r="AO32" s="13"/>
      <c r="AQ32" s="13"/>
      <c r="AS32" s="13"/>
      <c r="AU32" s="13"/>
      <c r="AW32" s="13"/>
    </row>
    <row r="33" spans="1:49" ht="17.25">
      <c r="A33" s="23" t="s">
        <v>77</v>
      </c>
      <c r="B33" s="24" t="s">
        <v>78</v>
      </c>
      <c r="C33" s="16">
        <v>532</v>
      </c>
      <c r="D33" s="16">
        <v>619</v>
      </c>
      <c r="E33" s="16">
        <v>1151</v>
      </c>
      <c r="F33" s="18">
        <v>592</v>
      </c>
      <c r="G33" s="35"/>
      <c r="I33" s="70"/>
      <c r="J33" s="76"/>
      <c r="K33" s="77"/>
      <c r="L33" s="78"/>
      <c r="M33" s="106">
        <v>93992</v>
      </c>
      <c r="O33" s="73"/>
      <c r="Y33" s="13"/>
      <c r="AA33" s="13"/>
      <c r="AC33" s="13"/>
      <c r="AE33" s="13"/>
      <c r="AG33" s="13"/>
      <c r="AI33" s="13"/>
      <c r="AK33" s="13"/>
      <c r="AM33" s="13"/>
      <c r="AO33" s="13"/>
      <c r="AQ33" s="13"/>
      <c r="AS33" s="13"/>
      <c r="AU33" s="13"/>
      <c r="AW33" s="13"/>
    </row>
    <row r="34" spans="1:49" ht="17.25">
      <c r="A34" s="23" t="s">
        <v>79</v>
      </c>
      <c r="B34" s="24" t="s">
        <v>80</v>
      </c>
      <c r="C34" s="16">
        <v>422</v>
      </c>
      <c r="D34" s="16">
        <v>475</v>
      </c>
      <c r="E34" s="16">
        <v>897</v>
      </c>
      <c r="F34" s="18">
        <v>475</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272</v>
      </c>
      <c r="D35" s="16">
        <v>382</v>
      </c>
      <c r="E35" s="16">
        <v>654</v>
      </c>
      <c r="F35" s="18">
        <v>353</v>
      </c>
      <c r="G35" s="35"/>
      <c r="I35" s="70"/>
      <c r="J35" s="82" t="s">
        <v>83</v>
      </c>
      <c r="K35" s="102">
        <f>M36+M35</f>
        <v>42832</v>
      </c>
      <c r="L35" s="48"/>
      <c r="M35" s="105">
        <v>1</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286</v>
      </c>
      <c r="D36" s="16">
        <v>330</v>
      </c>
      <c r="E36" s="16">
        <v>616</v>
      </c>
      <c r="F36" s="18">
        <v>279</v>
      </c>
      <c r="G36" s="35"/>
      <c r="I36" s="70"/>
      <c r="J36" s="76"/>
      <c r="K36" s="103"/>
      <c r="L36" s="78"/>
      <c r="M36" s="105">
        <v>42831</v>
      </c>
      <c r="Y36" s="13"/>
      <c r="AA36" s="13"/>
      <c r="AC36" s="13"/>
      <c r="AE36" s="13"/>
      <c r="AG36" s="13"/>
      <c r="AI36" s="13"/>
      <c r="AK36" s="13"/>
      <c r="AM36" s="13"/>
      <c r="AO36" s="13"/>
      <c r="AQ36" s="13"/>
      <c r="AS36" s="13"/>
      <c r="AU36" s="13"/>
      <c r="AW36" s="13"/>
    </row>
    <row r="37" spans="1:49" ht="17.25">
      <c r="A37" s="23" t="s">
        <v>86</v>
      </c>
      <c r="B37" s="24" t="s">
        <v>87</v>
      </c>
      <c r="C37" s="16">
        <v>582</v>
      </c>
      <c r="D37" s="16">
        <v>676</v>
      </c>
      <c r="E37" s="16">
        <v>1258</v>
      </c>
      <c r="F37" s="18">
        <v>570</v>
      </c>
      <c r="G37" s="35"/>
      <c r="I37" s="70"/>
      <c r="J37" s="79"/>
      <c r="K37" s="101"/>
      <c r="L37" s="81"/>
      <c r="M37" s="104"/>
      <c r="W37" s="13"/>
      <c r="Y37" s="13"/>
      <c r="AA37" s="13"/>
      <c r="AC37" s="13"/>
      <c r="AE37" s="13"/>
      <c r="AG37" s="13"/>
      <c r="AI37" s="13"/>
      <c r="AK37" s="13"/>
      <c r="AM37" s="13"/>
      <c r="AO37" s="13"/>
      <c r="AQ37" s="13"/>
      <c r="AS37" s="13"/>
      <c r="AU37" s="13"/>
      <c r="AW37" s="13"/>
    </row>
    <row r="38" spans="1:49" ht="17.25">
      <c r="A38" s="23" t="s">
        <v>88</v>
      </c>
      <c r="B38" s="24" t="s">
        <v>89</v>
      </c>
      <c r="C38" s="16">
        <v>550</v>
      </c>
      <c r="D38" s="16">
        <v>634</v>
      </c>
      <c r="E38" s="16">
        <v>1184</v>
      </c>
      <c r="F38" s="18">
        <v>530</v>
      </c>
      <c r="G38" s="35"/>
      <c r="I38" s="70"/>
      <c r="J38" s="82" t="s">
        <v>90</v>
      </c>
      <c r="K38" s="102">
        <f>M39+M38</f>
        <v>51193</v>
      </c>
      <c r="L38" s="48"/>
      <c r="M38" s="105">
        <v>32</v>
      </c>
      <c r="Y38" s="13"/>
      <c r="AA38" s="13"/>
      <c r="AC38" s="13"/>
      <c r="AE38" s="13"/>
      <c r="AG38" s="13"/>
      <c r="AI38" s="13"/>
      <c r="AK38" s="13"/>
      <c r="AM38" s="13"/>
      <c r="AO38" s="13"/>
      <c r="AQ38" s="13"/>
      <c r="AS38" s="13"/>
      <c r="AU38" s="13"/>
      <c r="AW38" s="13"/>
    </row>
    <row r="39" spans="1:49" ht="17.25">
      <c r="A39" s="23" t="s">
        <v>91</v>
      </c>
      <c r="B39" s="24" t="s">
        <v>92</v>
      </c>
      <c r="C39" s="16">
        <v>232</v>
      </c>
      <c r="D39" s="16">
        <v>238</v>
      </c>
      <c r="E39" s="16">
        <v>470</v>
      </c>
      <c r="F39" s="18">
        <v>246</v>
      </c>
      <c r="G39" s="35"/>
      <c r="I39" s="70"/>
      <c r="J39" s="76"/>
      <c r="K39" s="103"/>
      <c r="L39" s="78"/>
      <c r="M39" s="105">
        <v>51161</v>
      </c>
      <c r="Y39" s="13"/>
      <c r="AA39" s="13"/>
      <c r="AC39" s="13"/>
      <c r="AE39" s="13"/>
      <c r="AG39" s="13"/>
      <c r="AI39" s="13"/>
      <c r="AK39" s="13"/>
      <c r="AM39" s="13"/>
      <c r="AO39" s="13"/>
      <c r="AQ39" s="13"/>
      <c r="AS39" s="13"/>
      <c r="AU39" s="13"/>
      <c r="AW39" s="13"/>
    </row>
    <row r="40" spans="1:49" ht="17.25">
      <c r="A40" s="23" t="s">
        <v>93</v>
      </c>
      <c r="B40" s="24" t="s">
        <v>94</v>
      </c>
      <c r="C40" s="16">
        <v>1757</v>
      </c>
      <c r="D40" s="16">
        <v>1988</v>
      </c>
      <c r="E40" s="16">
        <v>3745</v>
      </c>
      <c r="F40" s="18">
        <v>1545</v>
      </c>
      <c r="G40" s="35"/>
      <c r="I40" s="70"/>
      <c r="J40" s="79"/>
      <c r="K40" s="80"/>
      <c r="L40" s="81"/>
      <c r="M40" s="104"/>
      <c r="Y40" s="13"/>
      <c r="AA40" s="13"/>
      <c r="AC40" s="13"/>
      <c r="AE40" s="13"/>
      <c r="AG40" s="13"/>
      <c r="AI40" s="13"/>
      <c r="AK40" s="13"/>
      <c r="AM40" s="13"/>
      <c r="AO40" s="13"/>
      <c r="AQ40" s="13"/>
      <c r="AS40" s="13"/>
      <c r="AU40" s="13"/>
      <c r="AW40" s="13"/>
    </row>
    <row r="41" spans="1:49" ht="17.25">
      <c r="A41" s="23" t="s">
        <v>95</v>
      </c>
      <c r="B41" s="24" t="s">
        <v>96</v>
      </c>
      <c r="C41" s="16">
        <v>285</v>
      </c>
      <c r="D41" s="16">
        <v>350</v>
      </c>
      <c r="E41" s="16">
        <v>635</v>
      </c>
      <c r="F41" s="18">
        <v>302</v>
      </c>
      <c r="G41" s="35"/>
      <c r="I41" s="70"/>
      <c r="J41" s="82" t="s">
        <v>97</v>
      </c>
      <c r="K41" s="75">
        <f>M42+M41</f>
        <v>40416</v>
      </c>
      <c r="L41" s="48"/>
      <c r="M41" s="105">
        <v>-8</v>
      </c>
      <c r="W41" s="13"/>
      <c r="Y41" s="13"/>
      <c r="AA41" s="13"/>
      <c r="AC41" s="13"/>
      <c r="AE41" s="13"/>
      <c r="AG41" s="13"/>
      <c r="AI41" s="13"/>
      <c r="AK41" s="13"/>
      <c r="AM41" s="13"/>
      <c r="AO41" s="13"/>
      <c r="AQ41" s="13"/>
      <c r="AS41" s="13"/>
      <c r="AU41" s="13"/>
      <c r="AW41" s="13"/>
    </row>
    <row r="42" spans="1:49" ht="18" thickBot="1">
      <c r="A42" s="23" t="s">
        <v>98</v>
      </c>
      <c r="B42" s="24" t="s">
        <v>99</v>
      </c>
      <c r="C42" s="16">
        <v>279</v>
      </c>
      <c r="D42" s="16">
        <v>365</v>
      </c>
      <c r="E42" s="16">
        <v>644</v>
      </c>
      <c r="F42" s="18">
        <v>306</v>
      </c>
      <c r="G42" s="35"/>
      <c r="I42" s="70"/>
      <c r="J42" s="84"/>
      <c r="K42" s="2"/>
      <c r="L42" s="48"/>
      <c r="M42" s="105">
        <v>40424</v>
      </c>
      <c r="Y42" s="13"/>
      <c r="AA42" s="13"/>
      <c r="AC42" s="13"/>
      <c r="AE42" s="13"/>
      <c r="AG42" s="13"/>
      <c r="AI42" s="13"/>
      <c r="AK42" s="13"/>
      <c r="AM42" s="13"/>
      <c r="AO42" s="13"/>
      <c r="AQ42" s="13"/>
      <c r="AS42" s="13"/>
      <c r="AU42" s="13"/>
      <c r="AW42" s="13"/>
    </row>
    <row r="43" spans="1:49" ht="18" thickTop="1">
      <c r="A43" s="23" t="s">
        <v>100</v>
      </c>
      <c r="B43" s="24" t="s">
        <v>101</v>
      </c>
      <c r="C43" s="16">
        <v>407</v>
      </c>
      <c r="D43" s="16">
        <v>468</v>
      </c>
      <c r="E43" s="16">
        <v>875</v>
      </c>
      <c r="F43" s="18">
        <v>384</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390</v>
      </c>
      <c r="D44" s="16">
        <v>513</v>
      </c>
      <c r="E44" s="16">
        <v>903</v>
      </c>
      <c r="F44" s="18">
        <v>437</v>
      </c>
      <c r="G44" s="35"/>
      <c r="I44" s="1" t="s">
        <v>125</v>
      </c>
      <c r="M44" s="100"/>
      <c r="Y44" s="13"/>
      <c r="AA44" s="13"/>
      <c r="AC44" s="13"/>
      <c r="AE44" s="13"/>
      <c r="AG44" s="13"/>
      <c r="AI44" s="13"/>
      <c r="AK44" s="13"/>
      <c r="AM44" s="13"/>
      <c r="AO44" s="13"/>
      <c r="AQ44" s="13"/>
      <c r="AS44" s="13"/>
      <c r="AU44" s="13"/>
      <c r="AW44" s="13"/>
    </row>
    <row r="45" spans="1:9" ht="17.25">
      <c r="A45" s="23" t="s">
        <v>104</v>
      </c>
      <c r="B45" s="24" t="s">
        <v>105</v>
      </c>
      <c r="C45" s="16">
        <v>505</v>
      </c>
      <c r="D45" s="16">
        <v>540</v>
      </c>
      <c r="E45" s="16">
        <v>1045</v>
      </c>
      <c r="F45" s="18">
        <v>490</v>
      </c>
      <c r="G45" s="35"/>
      <c r="I45" s="1" t="s">
        <v>106</v>
      </c>
    </row>
    <row r="46" spans="1:9" ht="17.25">
      <c r="A46" s="23" t="s">
        <v>107</v>
      </c>
      <c r="B46" s="24" t="s">
        <v>108</v>
      </c>
      <c r="C46" s="16">
        <v>300</v>
      </c>
      <c r="D46" s="16">
        <v>366</v>
      </c>
      <c r="E46" s="16">
        <v>666</v>
      </c>
      <c r="F46" s="18">
        <v>312</v>
      </c>
      <c r="G46" s="35"/>
      <c r="I46" s="1" t="s">
        <v>126</v>
      </c>
    </row>
    <row r="47" spans="1:9" ht="17.25">
      <c r="A47" s="23" t="s">
        <v>109</v>
      </c>
      <c r="B47" s="24" t="s">
        <v>110</v>
      </c>
      <c r="C47" s="16">
        <v>1757</v>
      </c>
      <c r="D47" s="16">
        <v>2020</v>
      </c>
      <c r="E47" s="16">
        <v>3777</v>
      </c>
      <c r="F47" s="18">
        <v>1698</v>
      </c>
      <c r="G47" s="35"/>
      <c r="I47" s="1" t="s">
        <v>127</v>
      </c>
    </row>
    <row r="48" spans="1:9" ht="17.25">
      <c r="A48" s="23" t="s">
        <v>111</v>
      </c>
      <c r="B48" s="24" t="s">
        <v>112</v>
      </c>
      <c r="C48" s="16">
        <v>1194</v>
      </c>
      <c r="D48" s="16">
        <v>1402</v>
      </c>
      <c r="E48" s="16">
        <v>2596</v>
      </c>
      <c r="F48" s="18">
        <v>1187</v>
      </c>
      <c r="G48" s="35"/>
      <c r="I48" s="1" t="s">
        <v>128</v>
      </c>
    </row>
    <row r="49" spans="1:9" ht="17.25">
      <c r="A49" s="23" t="s">
        <v>113</v>
      </c>
      <c r="B49" s="24" t="s">
        <v>114</v>
      </c>
      <c r="C49" s="16">
        <v>1062</v>
      </c>
      <c r="D49" s="16">
        <v>1170</v>
      </c>
      <c r="E49" s="16">
        <v>2232</v>
      </c>
      <c r="F49" s="18">
        <v>953</v>
      </c>
      <c r="G49" s="35"/>
      <c r="I49" s="1" t="s">
        <v>131</v>
      </c>
    </row>
    <row r="50" spans="1:9" ht="17.25">
      <c r="A50" s="23" t="s">
        <v>115</v>
      </c>
      <c r="B50" s="24" t="s">
        <v>116</v>
      </c>
      <c r="C50" s="16">
        <v>1389</v>
      </c>
      <c r="D50" s="16">
        <v>1462</v>
      </c>
      <c r="E50" s="16">
        <v>2851</v>
      </c>
      <c r="F50" s="18">
        <v>1225</v>
      </c>
      <c r="G50" s="35"/>
      <c r="I50" s="1" t="s">
        <v>117</v>
      </c>
    </row>
    <row r="51" spans="1:9" ht="17.25">
      <c r="A51" s="23" t="s">
        <v>118</v>
      </c>
      <c r="B51" s="24" t="s">
        <v>119</v>
      </c>
      <c r="C51" s="16">
        <v>921</v>
      </c>
      <c r="D51" s="16">
        <v>1083</v>
      </c>
      <c r="E51" s="16">
        <v>2004</v>
      </c>
      <c r="F51" s="18">
        <v>829</v>
      </c>
      <c r="G51" s="35"/>
      <c r="I51" s="1" t="s">
        <v>132</v>
      </c>
    </row>
    <row r="52" spans="1:9" ht="17.25">
      <c r="A52" s="23">
        <v>76</v>
      </c>
      <c r="B52" s="24" t="s">
        <v>120</v>
      </c>
      <c r="C52" s="16">
        <v>924</v>
      </c>
      <c r="D52" s="16">
        <v>1107</v>
      </c>
      <c r="E52" s="16">
        <v>2031</v>
      </c>
      <c r="F52" s="18">
        <v>915</v>
      </c>
      <c r="G52" s="35"/>
      <c r="I52" s="1" t="s">
        <v>129</v>
      </c>
    </row>
    <row r="53" spans="1:7" ht="17.25">
      <c r="A53" s="85">
        <v>77</v>
      </c>
      <c r="B53" s="86" t="s">
        <v>121</v>
      </c>
      <c r="C53" s="16">
        <v>425</v>
      </c>
      <c r="D53" s="16">
        <v>578</v>
      </c>
      <c r="E53" s="87">
        <v>1003</v>
      </c>
      <c r="F53" s="18">
        <v>493</v>
      </c>
      <c r="G53" s="35"/>
    </row>
    <row r="54" spans="1:49" ht="18" thickBot="1">
      <c r="A54" s="88">
        <v>80</v>
      </c>
      <c r="B54" s="89" t="s">
        <v>123</v>
      </c>
      <c r="C54" s="16">
        <v>710</v>
      </c>
      <c r="D54" s="90">
        <v>795</v>
      </c>
      <c r="E54" s="87">
        <v>1505</v>
      </c>
      <c r="F54" s="18">
        <v>543</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35904</v>
      </c>
      <c r="D55" s="93">
        <f>SUM(D6:D54)</f>
        <v>42598</v>
      </c>
      <c r="E55" s="94">
        <f>SUM(E6:E54)</f>
        <v>78502</v>
      </c>
      <c r="F55" s="95">
        <f>SUM(F6:F54)</f>
        <v>35508</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3:AW7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166</v>
      </c>
      <c r="L3" s="1" t="s">
        <v>170</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108"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168</v>
      </c>
      <c r="D6" s="16">
        <v>233</v>
      </c>
      <c r="E6" s="17">
        <v>401</v>
      </c>
      <c r="F6" s="18">
        <v>182</v>
      </c>
      <c r="G6" s="8"/>
      <c r="H6" s="19">
        <v>81</v>
      </c>
      <c r="I6" s="20" t="s">
        <v>9</v>
      </c>
      <c r="J6" s="16">
        <v>637</v>
      </c>
      <c r="K6" s="16">
        <v>711</v>
      </c>
      <c r="L6" s="21">
        <v>1348</v>
      </c>
      <c r="M6" s="22">
        <v>553</v>
      </c>
      <c r="N6" s="12"/>
      <c r="O6" s="12"/>
      <c r="P6" s="12"/>
      <c r="Q6" s="12"/>
      <c r="R6" s="12"/>
      <c r="Y6" s="13"/>
      <c r="AA6" s="13"/>
      <c r="AC6" s="13"/>
      <c r="AE6" s="13"/>
      <c r="AG6" s="13"/>
      <c r="AI6" s="13"/>
      <c r="AK6" s="13"/>
      <c r="AM6" s="13"/>
      <c r="AO6" s="13"/>
      <c r="AQ6" s="13"/>
      <c r="AS6" s="13"/>
      <c r="AU6" s="13"/>
      <c r="AW6" s="13"/>
    </row>
    <row r="7" spans="1:49" ht="17.25">
      <c r="A7" s="23" t="s">
        <v>10</v>
      </c>
      <c r="B7" s="24" t="s">
        <v>11</v>
      </c>
      <c r="C7" s="16">
        <v>256</v>
      </c>
      <c r="D7" s="16">
        <v>308</v>
      </c>
      <c r="E7" s="25">
        <v>564</v>
      </c>
      <c r="F7" s="18">
        <v>255</v>
      </c>
      <c r="G7" s="8"/>
      <c r="H7" s="19">
        <v>82</v>
      </c>
      <c r="I7" s="20" t="s">
        <v>12</v>
      </c>
      <c r="J7" s="16">
        <v>2039</v>
      </c>
      <c r="K7" s="16">
        <v>2333</v>
      </c>
      <c r="L7" s="21">
        <v>4372</v>
      </c>
      <c r="M7" s="26">
        <v>2009</v>
      </c>
      <c r="N7" s="12"/>
      <c r="O7" s="12"/>
      <c r="P7" s="12"/>
      <c r="Q7" s="12"/>
      <c r="R7" s="12"/>
      <c r="Y7" s="13"/>
      <c r="AA7" s="13"/>
      <c r="AC7" s="13"/>
      <c r="AE7" s="13"/>
      <c r="AG7" s="13"/>
      <c r="AI7" s="13"/>
      <c r="AK7" s="13"/>
      <c r="AM7" s="13"/>
      <c r="AO7" s="13"/>
      <c r="AQ7" s="13"/>
      <c r="AS7" s="13"/>
      <c r="AU7" s="13"/>
      <c r="AW7" s="13"/>
    </row>
    <row r="8" spans="1:49" ht="17.25">
      <c r="A8" s="23" t="s">
        <v>13</v>
      </c>
      <c r="B8" s="24" t="s">
        <v>14</v>
      </c>
      <c r="C8" s="16">
        <v>366</v>
      </c>
      <c r="D8" s="16">
        <v>440</v>
      </c>
      <c r="E8" s="16">
        <v>806</v>
      </c>
      <c r="F8" s="18">
        <v>390</v>
      </c>
      <c r="G8" s="8"/>
      <c r="H8" s="19">
        <v>83</v>
      </c>
      <c r="I8" s="20" t="s">
        <v>15</v>
      </c>
      <c r="J8" s="16">
        <v>1529</v>
      </c>
      <c r="K8" s="16">
        <v>1798</v>
      </c>
      <c r="L8" s="21">
        <v>3327</v>
      </c>
      <c r="M8" s="26">
        <v>1532</v>
      </c>
      <c r="N8" s="12"/>
      <c r="O8" s="12"/>
      <c r="P8" s="12"/>
      <c r="Q8" s="12"/>
      <c r="R8" s="12"/>
      <c r="Y8" s="13"/>
      <c r="AA8" s="13"/>
      <c r="AC8" s="13"/>
      <c r="AE8" s="13"/>
      <c r="AG8" s="13"/>
      <c r="AI8" s="13"/>
      <c r="AK8" s="13"/>
      <c r="AM8" s="13"/>
      <c r="AO8" s="13"/>
      <c r="AQ8" s="13"/>
      <c r="AS8" s="13"/>
      <c r="AU8" s="13"/>
      <c r="AW8" s="13"/>
    </row>
    <row r="9" spans="1:49" ht="17.25">
      <c r="A9" s="23" t="s">
        <v>16</v>
      </c>
      <c r="B9" s="24" t="s">
        <v>17</v>
      </c>
      <c r="C9" s="16">
        <v>298</v>
      </c>
      <c r="D9" s="16">
        <v>328</v>
      </c>
      <c r="E9" s="16">
        <v>626</v>
      </c>
      <c r="F9" s="18">
        <v>262</v>
      </c>
      <c r="G9" s="8"/>
      <c r="H9" s="19">
        <v>84</v>
      </c>
      <c r="I9" s="20" t="s">
        <v>18</v>
      </c>
      <c r="J9" s="16">
        <v>800</v>
      </c>
      <c r="K9" s="16">
        <v>931</v>
      </c>
      <c r="L9" s="21">
        <v>1731</v>
      </c>
      <c r="M9" s="26">
        <v>736</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3383</v>
      </c>
      <c r="D10" s="16">
        <v>3891</v>
      </c>
      <c r="E10" s="16">
        <v>7274</v>
      </c>
      <c r="F10" s="18">
        <v>3234</v>
      </c>
      <c r="G10" s="8"/>
      <c r="H10" s="19">
        <v>85</v>
      </c>
      <c r="I10" s="20" t="s">
        <v>21</v>
      </c>
      <c r="J10" s="16">
        <v>563</v>
      </c>
      <c r="K10" s="16">
        <v>621</v>
      </c>
      <c r="L10" s="21">
        <v>1184</v>
      </c>
      <c r="M10" s="26">
        <v>521</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928</v>
      </c>
      <c r="D11" s="16">
        <v>1074</v>
      </c>
      <c r="E11" s="16">
        <v>2002</v>
      </c>
      <c r="F11" s="18">
        <v>832</v>
      </c>
      <c r="G11" s="8"/>
      <c r="H11" s="12">
        <v>90</v>
      </c>
      <c r="I11" s="27" t="s">
        <v>24</v>
      </c>
      <c r="J11" s="16">
        <v>1103</v>
      </c>
      <c r="K11" s="16">
        <v>1433</v>
      </c>
      <c r="L11" s="21">
        <v>2536</v>
      </c>
      <c r="M11" s="26">
        <v>1252</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617</v>
      </c>
      <c r="D12" s="16">
        <v>737</v>
      </c>
      <c r="E12" s="16">
        <v>1354</v>
      </c>
      <c r="F12" s="18">
        <v>579</v>
      </c>
      <c r="G12" s="8"/>
      <c r="H12" s="28">
        <v>91</v>
      </c>
      <c r="I12" s="29" t="s">
        <v>27</v>
      </c>
      <c r="J12" s="16">
        <v>454</v>
      </c>
      <c r="K12" s="16">
        <v>532</v>
      </c>
      <c r="L12" s="21">
        <v>986</v>
      </c>
      <c r="M12" s="26">
        <v>452</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1545</v>
      </c>
      <c r="D13" s="16">
        <v>1813</v>
      </c>
      <c r="E13" s="16">
        <v>3358</v>
      </c>
      <c r="F13" s="18">
        <v>1396</v>
      </c>
      <c r="G13" s="8"/>
      <c r="H13" s="30">
        <v>92</v>
      </c>
      <c r="I13" s="31" t="s">
        <v>169</v>
      </c>
      <c r="J13" s="32">
        <v>548</v>
      </c>
      <c r="K13" s="32">
        <v>553</v>
      </c>
      <c r="L13" s="33">
        <v>1101</v>
      </c>
      <c r="M13" s="109">
        <v>361</v>
      </c>
      <c r="W13" s="13"/>
      <c r="Y13" s="13"/>
      <c r="AA13" s="13"/>
      <c r="AC13" s="13"/>
      <c r="AE13" s="13"/>
      <c r="AG13" s="13"/>
      <c r="AI13" s="13"/>
      <c r="AK13" s="13"/>
      <c r="AM13" s="13"/>
      <c r="AO13" s="13"/>
      <c r="AQ13" s="13"/>
      <c r="AS13" s="13"/>
      <c r="AU13" s="13"/>
      <c r="AW13" s="13"/>
    </row>
    <row r="14" spans="1:49" ht="18" thickBot="1">
      <c r="A14" s="23" t="s">
        <v>30</v>
      </c>
      <c r="B14" s="24" t="s">
        <v>31</v>
      </c>
      <c r="C14" s="16">
        <v>1130</v>
      </c>
      <c r="D14" s="16">
        <v>1389</v>
      </c>
      <c r="E14" s="16">
        <v>2519</v>
      </c>
      <c r="F14" s="18">
        <v>1153</v>
      </c>
      <c r="G14" s="35"/>
      <c r="H14" s="36">
        <v>93</v>
      </c>
      <c r="I14" s="37" t="s">
        <v>32</v>
      </c>
      <c r="J14" s="38">
        <v>107</v>
      </c>
      <c r="K14" s="38">
        <v>93</v>
      </c>
      <c r="L14" s="38">
        <v>200</v>
      </c>
      <c r="M14" s="39">
        <v>65</v>
      </c>
      <c r="Y14" s="13"/>
      <c r="AA14" s="13"/>
      <c r="AC14" s="13"/>
      <c r="AE14" s="13"/>
      <c r="AG14" s="13"/>
      <c r="AI14" s="13"/>
      <c r="AK14" s="13"/>
      <c r="AM14" s="13"/>
      <c r="AO14" s="13"/>
      <c r="AQ14" s="13"/>
      <c r="AS14" s="13"/>
      <c r="AU14" s="13"/>
      <c r="AW14" s="13"/>
    </row>
    <row r="15" spans="1:49" ht="18" thickTop="1">
      <c r="A15" s="23" t="s">
        <v>33</v>
      </c>
      <c r="B15" s="24" t="s">
        <v>34</v>
      </c>
      <c r="C15" s="16">
        <v>855</v>
      </c>
      <c r="D15" s="16">
        <v>1112</v>
      </c>
      <c r="E15" s="107">
        <v>1967</v>
      </c>
      <c r="F15" s="110">
        <v>933</v>
      </c>
      <c r="G15" s="35"/>
      <c r="H15" s="40"/>
      <c r="I15" s="41" t="s">
        <v>35</v>
      </c>
      <c r="J15" s="42">
        <f>SUM(J6:J14)</f>
        <v>7780</v>
      </c>
      <c r="K15" s="42">
        <f>SUM(K6:K14)</f>
        <v>9005</v>
      </c>
      <c r="L15" s="42">
        <f>SUM(L6:L14)</f>
        <v>16785</v>
      </c>
      <c r="M15" s="43">
        <f>SUM(M6:M14)</f>
        <v>7481</v>
      </c>
      <c r="Y15" s="13"/>
      <c r="AA15" s="13"/>
      <c r="AC15" s="13"/>
      <c r="AE15" s="13"/>
      <c r="AG15" s="13"/>
      <c r="AI15" s="13"/>
      <c r="AK15" s="13"/>
      <c r="AM15" s="13"/>
      <c r="AO15" s="13"/>
      <c r="AQ15" s="13"/>
      <c r="AS15" s="13"/>
      <c r="AU15" s="13"/>
      <c r="AW15" s="13"/>
    </row>
    <row r="16" spans="1:49" ht="17.25">
      <c r="A16" s="23" t="s">
        <v>36</v>
      </c>
      <c r="B16" s="24" t="s">
        <v>37</v>
      </c>
      <c r="C16" s="16">
        <v>615</v>
      </c>
      <c r="D16" s="16">
        <v>765</v>
      </c>
      <c r="E16" s="16">
        <v>1380</v>
      </c>
      <c r="F16" s="18">
        <v>664</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920</v>
      </c>
      <c r="D17" s="16">
        <v>1073</v>
      </c>
      <c r="E17" s="16">
        <v>1993</v>
      </c>
      <c r="F17" s="18">
        <v>858</v>
      </c>
      <c r="G17" s="35"/>
      <c r="H17" s="35"/>
      <c r="I17" s="27" t="s">
        <v>157</v>
      </c>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2191</v>
      </c>
      <c r="D18" s="16">
        <v>2636</v>
      </c>
      <c r="E18" s="16">
        <v>4827</v>
      </c>
      <c r="F18" s="18">
        <v>2074</v>
      </c>
      <c r="G18" s="35"/>
      <c r="H18" s="123" t="s">
        <v>161</v>
      </c>
      <c r="I18" s="124"/>
      <c r="J18" s="49">
        <f>C55+J15</f>
        <v>44278</v>
      </c>
      <c r="K18" s="50">
        <f>D55+K15</f>
        <v>52488</v>
      </c>
      <c r="L18" s="50">
        <f>E55+L15</f>
        <v>96766</v>
      </c>
      <c r="M18" s="51">
        <f>F55+M15</f>
        <v>43674</v>
      </c>
      <c r="Y18" s="13"/>
      <c r="AA18" s="13"/>
      <c r="AC18" s="13"/>
      <c r="AE18" s="13"/>
      <c r="AG18" s="13"/>
      <c r="AI18" s="13"/>
      <c r="AK18" s="13"/>
      <c r="AM18" s="13"/>
      <c r="AO18" s="13"/>
      <c r="AQ18" s="13"/>
      <c r="AS18" s="13"/>
      <c r="AU18" s="13"/>
      <c r="AW18" s="13"/>
    </row>
    <row r="19" spans="1:49" ht="18" thickBot="1">
      <c r="A19" s="23" t="s">
        <v>43</v>
      </c>
      <c r="B19" s="24" t="s">
        <v>44</v>
      </c>
      <c r="C19" s="16">
        <v>672</v>
      </c>
      <c r="D19" s="16">
        <v>839</v>
      </c>
      <c r="E19" s="16">
        <v>1511</v>
      </c>
      <c r="F19" s="18">
        <v>707</v>
      </c>
      <c r="G19" s="35"/>
      <c r="H19" s="53"/>
      <c r="I19" s="120" t="s">
        <v>162</v>
      </c>
      <c r="J19" s="117">
        <v>787</v>
      </c>
      <c r="K19" s="118">
        <v>788</v>
      </c>
      <c r="L19" s="118">
        <v>1575</v>
      </c>
      <c r="M19" s="119">
        <v>677</v>
      </c>
      <c r="W19" s="13"/>
      <c r="Y19" s="13"/>
      <c r="AA19" s="13"/>
      <c r="AC19" s="13"/>
      <c r="AE19" s="13"/>
      <c r="AG19" s="13"/>
      <c r="AI19" s="13"/>
      <c r="AK19" s="13"/>
      <c r="AM19" s="13"/>
      <c r="AO19" s="13"/>
      <c r="AQ19" s="13"/>
      <c r="AS19" s="13"/>
      <c r="AU19" s="13"/>
      <c r="AW19" s="13"/>
    </row>
    <row r="20" spans="1:49" ht="18" thickTop="1">
      <c r="A20" s="23" t="s">
        <v>45</v>
      </c>
      <c r="B20" s="24" t="s">
        <v>46</v>
      </c>
      <c r="C20" s="16">
        <v>1032</v>
      </c>
      <c r="D20" s="16">
        <v>1367</v>
      </c>
      <c r="E20" s="16">
        <v>2399</v>
      </c>
      <c r="F20" s="18">
        <v>1181</v>
      </c>
      <c r="G20" s="35"/>
      <c r="H20" s="72" t="s">
        <v>163</v>
      </c>
      <c r="I20" s="72"/>
      <c r="J20" s="111"/>
      <c r="K20" s="111"/>
      <c r="L20" s="111"/>
      <c r="M20" s="111"/>
      <c r="Y20" s="13"/>
      <c r="AA20" s="13"/>
      <c r="AC20" s="13"/>
      <c r="AE20" s="13"/>
      <c r="AG20" s="13"/>
      <c r="AI20" s="13"/>
      <c r="AK20" s="13"/>
      <c r="AM20" s="13"/>
      <c r="AO20" s="13"/>
      <c r="AQ20" s="13"/>
      <c r="AS20" s="13"/>
      <c r="AU20" s="13"/>
      <c r="AW20" s="13"/>
    </row>
    <row r="21" spans="1:49" ht="17.25">
      <c r="A21" s="23" t="s">
        <v>47</v>
      </c>
      <c r="B21" s="24" t="s">
        <v>48</v>
      </c>
      <c r="C21" s="16">
        <v>389</v>
      </c>
      <c r="D21" s="16">
        <v>489</v>
      </c>
      <c r="E21" s="16">
        <v>878</v>
      </c>
      <c r="F21" s="18">
        <v>463</v>
      </c>
      <c r="G21" s="35"/>
      <c r="H21" s="12" t="s">
        <v>156</v>
      </c>
      <c r="I21" s="12"/>
      <c r="J21" s="112"/>
      <c r="K21" s="112"/>
      <c r="L21" s="112"/>
      <c r="M21" s="112"/>
      <c r="Y21" s="13"/>
      <c r="AA21" s="13"/>
      <c r="AC21" s="13"/>
      <c r="AE21" s="13"/>
      <c r="AG21" s="13"/>
      <c r="AI21" s="13"/>
      <c r="AK21" s="13"/>
      <c r="AM21" s="13"/>
      <c r="AO21" s="13"/>
      <c r="AQ21" s="13"/>
      <c r="AS21" s="13"/>
      <c r="AU21" s="13"/>
      <c r="AW21" s="13"/>
    </row>
    <row r="22" spans="1:49" ht="17.25">
      <c r="A22" s="23" t="s">
        <v>49</v>
      </c>
      <c r="B22" s="24" t="s">
        <v>50</v>
      </c>
      <c r="C22" s="16">
        <v>495</v>
      </c>
      <c r="D22" s="16">
        <v>674</v>
      </c>
      <c r="E22" s="16">
        <v>1169</v>
      </c>
      <c r="F22" s="18">
        <v>551</v>
      </c>
      <c r="G22" s="35"/>
      <c r="H22" s="125"/>
      <c r="I22" s="125"/>
      <c r="J22" s="112"/>
      <c r="K22" s="112"/>
      <c r="L22" s="112"/>
      <c r="M22" s="113"/>
      <c r="W22" s="13"/>
      <c r="Y22" s="13"/>
      <c r="AA22" s="13"/>
      <c r="AC22" s="13"/>
      <c r="AE22" s="13"/>
      <c r="AG22" s="13"/>
      <c r="AI22" s="13"/>
      <c r="AK22" s="13"/>
      <c r="AM22" s="13"/>
      <c r="AO22" s="13"/>
      <c r="AQ22" s="13"/>
      <c r="AS22" s="13"/>
      <c r="AU22" s="13"/>
      <c r="AW22" s="13"/>
    </row>
    <row r="23" spans="1:49" ht="17.25">
      <c r="A23" s="23" t="s">
        <v>52</v>
      </c>
      <c r="B23" s="24" t="s">
        <v>53</v>
      </c>
      <c r="C23" s="16">
        <v>283</v>
      </c>
      <c r="D23" s="16">
        <v>373</v>
      </c>
      <c r="E23" s="16">
        <v>656</v>
      </c>
      <c r="F23" s="18">
        <v>306</v>
      </c>
      <c r="G23" s="35"/>
      <c r="H23" s="12"/>
      <c r="I23" s="12"/>
      <c r="J23" s="73"/>
      <c r="K23" s="73"/>
      <c r="L23" s="73"/>
      <c r="M23" s="122"/>
      <c r="Y23" s="13"/>
      <c r="AA23" s="13"/>
      <c r="AC23" s="13"/>
      <c r="AE23" s="13"/>
      <c r="AG23" s="13"/>
      <c r="AI23" s="13"/>
      <c r="AK23" s="13"/>
      <c r="AM23" s="13"/>
      <c r="AO23" s="13"/>
      <c r="AQ23" s="13"/>
      <c r="AS23" s="13"/>
      <c r="AU23" s="13"/>
      <c r="AW23" s="13"/>
    </row>
    <row r="24" spans="1:49" ht="17.25">
      <c r="A24" s="23" t="s">
        <v>54</v>
      </c>
      <c r="B24" s="24" t="s">
        <v>55</v>
      </c>
      <c r="C24" s="16">
        <v>291</v>
      </c>
      <c r="D24" s="16">
        <v>339</v>
      </c>
      <c r="E24" s="16">
        <v>630</v>
      </c>
      <c r="F24" s="18">
        <v>273</v>
      </c>
      <c r="G24" s="35"/>
      <c r="H24" s="12"/>
      <c r="I24" s="12"/>
      <c r="J24" s="12"/>
      <c r="K24" s="12"/>
      <c r="L24" s="12"/>
      <c r="M24" s="121"/>
      <c r="Y24" s="13"/>
      <c r="AA24" s="13"/>
      <c r="AC24" s="13"/>
      <c r="AE24" s="13"/>
      <c r="AG24" s="13"/>
      <c r="AI24" s="13"/>
      <c r="AK24" s="13"/>
      <c r="AM24" s="13"/>
      <c r="AO24" s="13"/>
      <c r="AQ24" s="13"/>
      <c r="AS24" s="13"/>
      <c r="AU24" s="13"/>
      <c r="AW24" s="13"/>
    </row>
    <row r="25" spans="1:49" ht="17.25">
      <c r="A25" s="23" t="s">
        <v>56</v>
      </c>
      <c r="B25" s="24" t="s">
        <v>57</v>
      </c>
      <c r="C25" s="16">
        <v>451</v>
      </c>
      <c r="D25" s="16">
        <v>521</v>
      </c>
      <c r="E25" s="16">
        <v>972</v>
      </c>
      <c r="F25" s="18">
        <v>414</v>
      </c>
      <c r="G25" s="35"/>
      <c r="H25" s="12"/>
      <c r="I25" s="12"/>
      <c r="J25" s="12"/>
      <c r="K25" s="12"/>
      <c r="L25" s="12"/>
      <c r="M25" s="121"/>
      <c r="W25" s="13"/>
      <c r="Y25" s="13"/>
      <c r="AA25" s="13"/>
      <c r="AC25" s="13"/>
      <c r="AE25" s="13"/>
      <c r="AG25" s="13"/>
      <c r="AI25" s="13"/>
      <c r="AK25" s="13"/>
      <c r="AM25" s="13"/>
      <c r="AO25" s="13"/>
      <c r="AQ25" s="13"/>
      <c r="AS25" s="13"/>
      <c r="AU25" s="13"/>
      <c r="AW25" s="13"/>
    </row>
    <row r="26" spans="1:49" ht="17.25">
      <c r="A26" s="23" t="s">
        <v>58</v>
      </c>
      <c r="B26" s="24" t="s">
        <v>59</v>
      </c>
      <c r="C26" s="16">
        <v>1335</v>
      </c>
      <c r="D26" s="16">
        <v>1627</v>
      </c>
      <c r="E26" s="16">
        <v>2962</v>
      </c>
      <c r="F26" s="18">
        <v>1371</v>
      </c>
      <c r="G26" s="35"/>
      <c r="I26" s="69"/>
      <c r="J26" s="69" t="s">
        <v>67</v>
      </c>
      <c r="M26" s="97" t="s">
        <v>68</v>
      </c>
      <c r="Y26" s="13"/>
      <c r="AA26" s="13"/>
      <c r="AC26" s="13"/>
      <c r="AE26" s="13"/>
      <c r="AG26" s="13"/>
      <c r="AI26" s="13"/>
      <c r="AK26" s="13"/>
      <c r="AM26" s="13"/>
      <c r="AO26" s="13"/>
      <c r="AQ26" s="13"/>
      <c r="AS26" s="13"/>
      <c r="AU26" s="13"/>
      <c r="AW26" s="13"/>
    </row>
    <row r="27" spans="1:49" ht="18" thickBot="1">
      <c r="A27" s="23" t="s">
        <v>61</v>
      </c>
      <c r="B27" s="24" t="s">
        <v>62</v>
      </c>
      <c r="C27" s="16">
        <v>241</v>
      </c>
      <c r="D27" s="16">
        <v>284</v>
      </c>
      <c r="E27" s="16">
        <v>525</v>
      </c>
      <c r="F27" s="18">
        <v>286</v>
      </c>
      <c r="G27" s="35"/>
      <c r="J27" s="2"/>
      <c r="K27" s="2"/>
      <c r="L27" s="2"/>
      <c r="M27" s="98" t="s">
        <v>71</v>
      </c>
      <c r="Y27" s="13"/>
      <c r="AA27" s="13"/>
      <c r="AC27" s="13"/>
      <c r="AE27" s="13"/>
      <c r="AG27" s="13"/>
      <c r="AI27" s="13"/>
      <c r="AK27" s="13"/>
      <c r="AM27" s="13"/>
      <c r="AO27" s="13"/>
      <c r="AQ27" s="13"/>
      <c r="AS27" s="13"/>
      <c r="AU27" s="13"/>
      <c r="AW27" s="13"/>
    </row>
    <row r="28" spans="1:49" ht="18" thickTop="1">
      <c r="A28" s="23" t="s">
        <v>63</v>
      </c>
      <c r="B28" s="24" t="s">
        <v>64</v>
      </c>
      <c r="C28" s="16">
        <v>484</v>
      </c>
      <c r="D28" s="16">
        <v>645</v>
      </c>
      <c r="E28" s="16">
        <v>1129</v>
      </c>
      <c r="F28" s="18">
        <v>603</v>
      </c>
      <c r="G28" s="35"/>
      <c r="I28" s="70"/>
      <c r="J28" s="71"/>
      <c r="K28" s="72"/>
      <c r="L28" s="60"/>
      <c r="M28" s="104"/>
      <c r="W28" s="13"/>
      <c r="Y28" s="13"/>
      <c r="AA28" s="13"/>
      <c r="AC28" s="13"/>
      <c r="AE28" s="13"/>
      <c r="AG28" s="13"/>
      <c r="AI28" s="13"/>
      <c r="AK28" s="13"/>
      <c r="AM28" s="13"/>
      <c r="AO28" s="13"/>
      <c r="AQ28" s="13"/>
      <c r="AS28" s="13"/>
      <c r="AU28" s="13"/>
      <c r="AW28" s="13"/>
    </row>
    <row r="29" spans="1:49" ht="17.25">
      <c r="A29" s="23" t="s">
        <v>65</v>
      </c>
      <c r="B29" s="24" t="s">
        <v>66</v>
      </c>
      <c r="C29" s="16">
        <v>229</v>
      </c>
      <c r="D29" s="16">
        <v>323</v>
      </c>
      <c r="E29" s="16">
        <v>552</v>
      </c>
      <c r="F29" s="18">
        <v>278</v>
      </c>
      <c r="G29" s="35"/>
      <c r="I29" s="70"/>
      <c r="J29" s="74" t="s">
        <v>76</v>
      </c>
      <c r="K29" s="75">
        <f>M30+M29</f>
        <v>94511</v>
      </c>
      <c r="L29" s="48"/>
      <c r="M29" s="105">
        <v>153</v>
      </c>
      <c r="Y29" s="13"/>
      <c r="AA29" s="13"/>
      <c r="AC29" s="13"/>
      <c r="AE29" s="13"/>
      <c r="AG29" s="13"/>
      <c r="AI29" s="13"/>
      <c r="AK29" s="13"/>
      <c r="AM29" s="13"/>
      <c r="AO29" s="13"/>
      <c r="AQ29" s="13"/>
      <c r="AS29" s="13"/>
      <c r="AU29" s="13"/>
      <c r="AW29" s="13"/>
    </row>
    <row r="30" spans="1:49" ht="17.25">
      <c r="A30" s="23" t="s">
        <v>69</v>
      </c>
      <c r="B30" s="24" t="s">
        <v>70</v>
      </c>
      <c r="C30" s="107">
        <v>318</v>
      </c>
      <c r="D30" s="16">
        <v>366</v>
      </c>
      <c r="E30" s="16">
        <v>684</v>
      </c>
      <c r="F30" s="18">
        <v>336</v>
      </c>
      <c r="G30" s="35"/>
      <c r="I30" s="70"/>
      <c r="J30" s="76"/>
      <c r="K30" s="77"/>
      <c r="L30" s="78"/>
      <c r="M30" s="106">
        <v>94358</v>
      </c>
      <c r="Y30" s="13"/>
      <c r="AA30" s="13"/>
      <c r="AC30" s="13"/>
      <c r="AE30" s="13"/>
      <c r="AG30" s="13"/>
      <c r="AI30" s="13"/>
      <c r="AK30" s="13"/>
      <c r="AM30" s="13"/>
      <c r="AO30" s="13"/>
      <c r="AQ30" s="13"/>
      <c r="AS30" s="13"/>
      <c r="AU30" s="13"/>
      <c r="AW30" s="13"/>
    </row>
    <row r="31" spans="1:49" ht="17.25">
      <c r="A31" s="23" t="s">
        <v>72</v>
      </c>
      <c r="B31" s="24" t="s">
        <v>73</v>
      </c>
      <c r="C31" s="16">
        <v>874</v>
      </c>
      <c r="D31" s="16">
        <v>1101</v>
      </c>
      <c r="E31" s="16">
        <v>1975</v>
      </c>
      <c r="F31" s="18">
        <v>938</v>
      </c>
      <c r="G31" s="35"/>
      <c r="I31" s="70"/>
      <c r="J31" s="79"/>
      <c r="K31" s="101"/>
      <c r="L31" s="81"/>
      <c r="M31" s="104"/>
      <c r="O31" s="73"/>
      <c r="W31" s="13"/>
      <c r="Y31" s="13"/>
      <c r="AA31" s="13"/>
      <c r="AC31" s="13"/>
      <c r="AE31" s="13"/>
      <c r="AG31" s="13"/>
      <c r="AI31" s="13"/>
      <c r="AK31" s="13"/>
      <c r="AM31" s="13"/>
      <c r="AO31" s="13"/>
      <c r="AQ31" s="13"/>
      <c r="AS31" s="13"/>
      <c r="AU31" s="13"/>
      <c r="AW31" s="13"/>
    </row>
    <row r="32" spans="1:49" ht="17.25">
      <c r="A32" s="23" t="s">
        <v>74</v>
      </c>
      <c r="B32" s="24" t="s">
        <v>75</v>
      </c>
      <c r="C32" s="16">
        <v>768</v>
      </c>
      <c r="D32" s="16">
        <v>926</v>
      </c>
      <c r="E32" s="16">
        <v>1694</v>
      </c>
      <c r="F32" s="18">
        <v>742</v>
      </c>
      <c r="G32" s="35"/>
      <c r="I32" s="70"/>
      <c r="J32" s="82" t="s">
        <v>83</v>
      </c>
      <c r="K32" s="102">
        <f>M33+M32</f>
        <v>42924</v>
      </c>
      <c r="L32" s="48"/>
      <c r="M32" s="105">
        <v>111</v>
      </c>
      <c r="O32" s="73"/>
      <c r="Y32" s="13"/>
      <c r="AA32" s="13"/>
      <c r="AC32" s="13"/>
      <c r="AE32" s="13"/>
      <c r="AG32" s="13"/>
      <c r="AI32" s="13"/>
      <c r="AK32" s="13"/>
      <c r="AM32" s="13"/>
      <c r="AO32" s="13"/>
      <c r="AQ32" s="13"/>
      <c r="AS32" s="13"/>
      <c r="AU32" s="13"/>
      <c r="AW32" s="13"/>
    </row>
    <row r="33" spans="1:49" ht="17.25">
      <c r="A33" s="23" t="s">
        <v>77</v>
      </c>
      <c r="B33" s="24" t="s">
        <v>78</v>
      </c>
      <c r="C33" s="16">
        <v>544</v>
      </c>
      <c r="D33" s="16">
        <v>647</v>
      </c>
      <c r="E33" s="16">
        <v>1191</v>
      </c>
      <c r="F33" s="18">
        <v>624</v>
      </c>
      <c r="G33" s="35"/>
      <c r="I33" s="70"/>
      <c r="J33" s="76"/>
      <c r="K33" s="103"/>
      <c r="L33" s="78"/>
      <c r="M33" s="105">
        <v>42813</v>
      </c>
      <c r="O33" s="73"/>
      <c r="Y33" s="13"/>
      <c r="AA33" s="13"/>
      <c r="AC33" s="13"/>
      <c r="AE33" s="13"/>
      <c r="AG33" s="13"/>
      <c r="AI33" s="13"/>
      <c r="AK33" s="13"/>
      <c r="AM33" s="13"/>
      <c r="AO33" s="13"/>
      <c r="AQ33" s="13"/>
      <c r="AS33" s="13"/>
      <c r="AU33" s="13"/>
      <c r="AW33" s="13"/>
    </row>
    <row r="34" spans="1:49" ht="17.25">
      <c r="A34" s="23" t="s">
        <v>79</v>
      </c>
      <c r="B34" s="24" t="s">
        <v>80</v>
      </c>
      <c r="C34" s="16">
        <v>408</v>
      </c>
      <c r="D34" s="16">
        <v>488</v>
      </c>
      <c r="E34" s="16">
        <v>896</v>
      </c>
      <c r="F34" s="18">
        <v>474</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273</v>
      </c>
      <c r="D35" s="16">
        <v>374</v>
      </c>
      <c r="E35" s="16">
        <v>647</v>
      </c>
      <c r="F35" s="18">
        <v>349</v>
      </c>
      <c r="G35" s="35"/>
      <c r="I35" s="70"/>
      <c r="J35" s="82" t="s">
        <v>90</v>
      </c>
      <c r="K35" s="102">
        <f>M36+M35</f>
        <v>51587</v>
      </c>
      <c r="L35" s="48"/>
      <c r="M35" s="105">
        <v>42</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296</v>
      </c>
      <c r="D36" s="16">
        <v>343</v>
      </c>
      <c r="E36" s="16">
        <v>639</v>
      </c>
      <c r="F36" s="18">
        <v>289</v>
      </c>
      <c r="G36" s="35"/>
      <c r="I36" s="70"/>
      <c r="J36" s="76"/>
      <c r="K36" s="103"/>
      <c r="L36" s="78"/>
      <c r="M36" s="105">
        <v>51545</v>
      </c>
      <c r="Y36" s="13"/>
      <c r="AA36" s="13"/>
      <c r="AC36" s="13"/>
      <c r="AE36" s="13"/>
      <c r="AG36" s="13"/>
      <c r="AI36" s="13"/>
      <c r="AK36" s="13"/>
      <c r="AM36" s="13"/>
      <c r="AO36" s="13"/>
      <c r="AQ36" s="13"/>
      <c r="AS36" s="13"/>
      <c r="AU36" s="13"/>
      <c r="AW36" s="13"/>
    </row>
    <row r="37" spans="1:49" ht="17.25">
      <c r="A37" s="23" t="s">
        <v>86</v>
      </c>
      <c r="B37" s="24" t="s">
        <v>87</v>
      </c>
      <c r="C37" s="16">
        <v>617</v>
      </c>
      <c r="D37" s="16">
        <v>704</v>
      </c>
      <c r="E37" s="16">
        <v>1321</v>
      </c>
      <c r="F37" s="18">
        <v>600</v>
      </c>
      <c r="G37" s="35"/>
      <c r="I37" s="70"/>
      <c r="J37" s="79"/>
      <c r="K37" s="80"/>
      <c r="L37" s="81"/>
      <c r="M37" s="104"/>
      <c r="W37" s="13"/>
      <c r="Y37" s="13"/>
      <c r="AA37" s="13"/>
      <c r="AC37" s="13"/>
      <c r="AE37" s="13"/>
      <c r="AG37" s="13"/>
      <c r="AI37" s="13"/>
      <c r="AK37" s="13"/>
      <c r="AM37" s="13"/>
      <c r="AO37" s="13"/>
      <c r="AQ37" s="13"/>
      <c r="AS37" s="13"/>
      <c r="AU37" s="13"/>
      <c r="AW37" s="13"/>
    </row>
    <row r="38" spans="1:49" ht="17.25">
      <c r="A38" s="23" t="s">
        <v>88</v>
      </c>
      <c r="B38" s="24" t="s">
        <v>89</v>
      </c>
      <c r="C38" s="16">
        <v>566</v>
      </c>
      <c r="D38" s="16">
        <v>643</v>
      </c>
      <c r="E38" s="16">
        <v>1209</v>
      </c>
      <c r="F38" s="18">
        <v>534</v>
      </c>
      <c r="G38" s="35"/>
      <c r="I38" s="70"/>
      <c r="J38" s="82" t="s">
        <v>97</v>
      </c>
      <c r="K38" s="75">
        <f>M39+M38</f>
        <v>40402</v>
      </c>
      <c r="L38" s="48"/>
      <c r="M38" s="105">
        <v>150</v>
      </c>
      <c r="Y38" s="13"/>
      <c r="AA38" s="13"/>
      <c r="AC38" s="13"/>
      <c r="AE38" s="13"/>
      <c r="AG38" s="13"/>
      <c r="AI38" s="13"/>
      <c r="AK38" s="13"/>
      <c r="AM38" s="13"/>
      <c r="AO38" s="13"/>
      <c r="AQ38" s="13"/>
      <c r="AS38" s="13"/>
      <c r="AU38" s="13"/>
      <c r="AW38" s="13"/>
    </row>
    <row r="39" spans="1:49" ht="18" thickBot="1">
      <c r="A39" s="23" t="s">
        <v>91</v>
      </c>
      <c r="B39" s="24" t="s">
        <v>92</v>
      </c>
      <c r="C39" s="16">
        <v>223</v>
      </c>
      <c r="D39" s="16">
        <v>240</v>
      </c>
      <c r="E39" s="16">
        <v>463</v>
      </c>
      <c r="F39" s="18">
        <v>240</v>
      </c>
      <c r="G39" s="35"/>
      <c r="I39" s="70"/>
      <c r="J39" s="84"/>
      <c r="K39" s="2"/>
      <c r="L39" s="48"/>
      <c r="M39" s="105">
        <v>40252</v>
      </c>
      <c r="Y39" s="13"/>
      <c r="AA39" s="13"/>
      <c r="AC39" s="13"/>
      <c r="AE39" s="13"/>
      <c r="AG39" s="13"/>
      <c r="AI39" s="13"/>
      <c r="AK39" s="13"/>
      <c r="AM39" s="13"/>
      <c r="AO39" s="13"/>
      <c r="AQ39" s="13"/>
      <c r="AS39" s="13"/>
      <c r="AU39" s="13"/>
      <c r="AW39" s="13"/>
    </row>
    <row r="40" spans="1:49" ht="18" thickTop="1">
      <c r="A40" s="23" t="s">
        <v>93</v>
      </c>
      <c r="B40" s="24" t="s">
        <v>94</v>
      </c>
      <c r="C40" s="16">
        <v>1731</v>
      </c>
      <c r="D40" s="16">
        <v>1990</v>
      </c>
      <c r="E40" s="16">
        <v>3721</v>
      </c>
      <c r="F40" s="18">
        <v>1562</v>
      </c>
      <c r="G40" s="35"/>
      <c r="J40" s="72"/>
      <c r="K40" s="72"/>
      <c r="L40" s="72"/>
      <c r="M40" s="99"/>
      <c r="Y40" s="13"/>
      <c r="AA40" s="13"/>
      <c r="AC40" s="13"/>
      <c r="AE40" s="13"/>
      <c r="AG40" s="13"/>
      <c r="AI40" s="13"/>
      <c r="AK40" s="13"/>
      <c r="AM40" s="13"/>
      <c r="AO40" s="13"/>
      <c r="AQ40" s="13"/>
      <c r="AS40" s="13"/>
      <c r="AU40" s="13"/>
      <c r="AW40" s="13"/>
    </row>
    <row r="41" spans="1:49" ht="17.25">
      <c r="A41" s="23" t="s">
        <v>95</v>
      </c>
      <c r="B41" s="24" t="s">
        <v>96</v>
      </c>
      <c r="C41" s="16">
        <v>295</v>
      </c>
      <c r="D41" s="16">
        <v>356</v>
      </c>
      <c r="E41" s="16">
        <v>651</v>
      </c>
      <c r="F41" s="18">
        <v>310</v>
      </c>
      <c r="G41" s="35"/>
      <c r="M41" s="100"/>
      <c r="W41" s="13"/>
      <c r="Y41" s="13"/>
      <c r="AA41" s="13"/>
      <c r="AC41" s="13"/>
      <c r="AE41" s="13"/>
      <c r="AG41" s="13"/>
      <c r="AI41" s="13"/>
      <c r="AK41" s="13"/>
      <c r="AM41" s="13"/>
      <c r="AO41" s="13"/>
      <c r="AQ41" s="13"/>
      <c r="AS41" s="13"/>
      <c r="AU41" s="13"/>
      <c r="AW41" s="13"/>
    </row>
    <row r="42" spans="1:49" ht="17.25">
      <c r="A42" s="23" t="s">
        <v>98</v>
      </c>
      <c r="B42" s="24" t="s">
        <v>99</v>
      </c>
      <c r="C42" s="16">
        <v>275</v>
      </c>
      <c r="D42" s="16">
        <v>369</v>
      </c>
      <c r="E42" s="16">
        <v>644</v>
      </c>
      <c r="F42" s="18">
        <v>305</v>
      </c>
      <c r="G42" s="35"/>
      <c r="I42" s="1" t="s">
        <v>158</v>
      </c>
      <c r="Y42" s="13"/>
      <c r="AA42" s="13"/>
      <c r="AC42" s="13"/>
      <c r="AE42" s="13"/>
      <c r="AG42" s="13"/>
      <c r="AI42" s="13"/>
      <c r="AK42" s="13"/>
      <c r="AM42" s="13"/>
      <c r="AO42" s="13"/>
      <c r="AQ42" s="13"/>
      <c r="AS42" s="13"/>
      <c r="AU42" s="13"/>
      <c r="AW42" s="13"/>
    </row>
    <row r="43" spans="1:49" ht="17.25">
      <c r="A43" s="23" t="s">
        <v>100</v>
      </c>
      <c r="B43" s="24" t="s">
        <v>101</v>
      </c>
      <c r="C43" s="16">
        <v>418</v>
      </c>
      <c r="D43" s="16">
        <v>472</v>
      </c>
      <c r="E43" s="16">
        <v>890</v>
      </c>
      <c r="F43" s="18">
        <v>389</v>
      </c>
      <c r="G43" s="35"/>
      <c r="I43" s="1" t="s">
        <v>159</v>
      </c>
      <c r="Y43" s="13"/>
      <c r="AA43" s="13"/>
      <c r="AC43" s="13"/>
      <c r="AE43" s="13"/>
      <c r="AG43" s="13"/>
      <c r="AI43" s="13"/>
      <c r="AK43" s="13"/>
      <c r="AM43" s="13"/>
      <c r="AO43" s="13"/>
      <c r="AQ43" s="13"/>
      <c r="AS43" s="13"/>
      <c r="AU43" s="13"/>
      <c r="AW43" s="13"/>
    </row>
    <row r="44" spans="1:49" ht="17.25">
      <c r="A44" s="23" t="s">
        <v>102</v>
      </c>
      <c r="B44" s="24" t="s">
        <v>103</v>
      </c>
      <c r="C44" s="16">
        <v>394</v>
      </c>
      <c r="D44" s="16">
        <v>512</v>
      </c>
      <c r="E44" s="16">
        <v>906</v>
      </c>
      <c r="F44" s="18">
        <v>446</v>
      </c>
      <c r="G44" s="35"/>
      <c r="I44" s="1" t="s">
        <v>164</v>
      </c>
      <c r="Y44" s="13"/>
      <c r="AA44" s="13"/>
      <c r="AC44" s="13"/>
      <c r="AE44" s="13"/>
      <c r="AG44" s="13"/>
      <c r="AI44" s="13"/>
      <c r="AK44" s="13"/>
      <c r="AM44" s="13"/>
      <c r="AO44" s="13"/>
      <c r="AQ44" s="13"/>
      <c r="AS44" s="13"/>
      <c r="AU44" s="13"/>
      <c r="AW44" s="13"/>
    </row>
    <row r="45" spans="1:7" ht="17.25">
      <c r="A45" s="23" t="s">
        <v>104</v>
      </c>
      <c r="B45" s="24" t="s">
        <v>105</v>
      </c>
      <c r="C45" s="16">
        <v>498</v>
      </c>
      <c r="D45" s="16">
        <v>542</v>
      </c>
      <c r="E45" s="16">
        <v>1040</v>
      </c>
      <c r="F45" s="18">
        <v>488</v>
      </c>
      <c r="G45" s="35"/>
    </row>
    <row r="46" spans="1:7" ht="17.25">
      <c r="A46" s="23" t="s">
        <v>107</v>
      </c>
      <c r="B46" s="24" t="s">
        <v>108</v>
      </c>
      <c r="C46" s="16">
        <v>308</v>
      </c>
      <c r="D46" s="16">
        <v>376</v>
      </c>
      <c r="E46" s="16">
        <v>684</v>
      </c>
      <c r="F46" s="18">
        <v>321</v>
      </c>
      <c r="G46" s="35"/>
    </row>
    <row r="47" spans="1:7" ht="17.25">
      <c r="A47" s="23" t="s">
        <v>109</v>
      </c>
      <c r="B47" s="24" t="s">
        <v>110</v>
      </c>
      <c r="C47" s="16">
        <v>1884</v>
      </c>
      <c r="D47" s="16">
        <v>2166</v>
      </c>
      <c r="E47" s="16">
        <v>4050</v>
      </c>
      <c r="F47" s="18">
        <v>1786</v>
      </c>
      <c r="G47" s="35"/>
    </row>
    <row r="48" spans="1:7" ht="17.25">
      <c r="A48" s="23" t="s">
        <v>111</v>
      </c>
      <c r="B48" s="24" t="s">
        <v>112</v>
      </c>
      <c r="C48" s="16">
        <v>1192</v>
      </c>
      <c r="D48" s="16">
        <v>1416</v>
      </c>
      <c r="E48" s="16">
        <v>2608</v>
      </c>
      <c r="F48" s="18">
        <v>1186</v>
      </c>
      <c r="G48" s="35"/>
    </row>
    <row r="49" spans="1:7" ht="17.25">
      <c r="A49" s="23" t="s">
        <v>113</v>
      </c>
      <c r="B49" s="24" t="s">
        <v>114</v>
      </c>
      <c r="C49" s="16">
        <v>1050</v>
      </c>
      <c r="D49" s="16">
        <v>1148</v>
      </c>
      <c r="E49" s="16">
        <v>2198</v>
      </c>
      <c r="F49" s="18">
        <v>957</v>
      </c>
      <c r="G49" s="35"/>
    </row>
    <row r="50" spans="1:7" ht="17.25">
      <c r="A50" s="23" t="s">
        <v>115</v>
      </c>
      <c r="B50" s="24" t="s">
        <v>116</v>
      </c>
      <c r="C50" s="16">
        <v>1400</v>
      </c>
      <c r="D50" s="16">
        <v>1489</v>
      </c>
      <c r="E50" s="16">
        <v>2889</v>
      </c>
      <c r="F50" s="18">
        <v>1246</v>
      </c>
      <c r="G50" s="35"/>
    </row>
    <row r="51" spans="1:7" ht="17.25">
      <c r="A51" s="23" t="s">
        <v>118</v>
      </c>
      <c r="B51" s="24" t="s">
        <v>119</v>
      </c>
      <c r="C51" s="16">
        <v>952</v>
      </c>
      <c r="D51" s="16">
        <v>1066</v>
      </c>
      <c r="E51" s="16">
        <v>2018</v>
      </c>
      <c r="F51" s="18">
        <v>876</v>
      </c>
      <c r="G51" s="35"/>
    </row>
    <row r="52" spans="1:7" ht="17.25">
      <c r="A52" s="23">
        <v>76</v>
      </c>
      <c r="B52" s="24" t="s">
        <v>120</v>
      </c>
      <c r="C52" s="16">
        <v>914</v>
      </c>
      <c r="D52" s="16">
        <v>1095</v>
      </c>
      <c r="E52" s="16">
        <v>2009</v>
      </c>
      <c r="F52" s="18">
        <v>921</v>
      </c>
      <c r="G52" s="35"/>
    </row>
    <row r="53" spans="1:7" ht="17.25">
      <c r="A53" s="85">
        <v>77</v>
      </c>
      <c r="B53" s="86" t="s">
        <v>121</v>
      </c>
      <c r="C53" s="16">
        <v>423</v>
      </c>
      <c r="D53" s="16">
        <v>573</v>
      </c>
      <c r="E53" s="87">
        <v>996</v>
      </c>
      <c r="F53" s="18">
        <v>485</v>
      </c>
      <c r="G53" s="35"/>
    </row>
    <row r="54" spans="1:49" ht="18" thickBot="1">
      <c r="A54" s="88">
        <v>80</v>
      </c>
      <c r="B54" s="89" t="s">
        <v>123</v>
      </c>
      <c r="C54" s="16">
        <v>703</v>
      </c>
      <c r="D54" s="90">
        <v>801</v>
      </c>
      <c r="E54" s="87">
        <v>1504</v>
      </c>
      <c r="F54" s="18">
        <v>544</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36498</v>
      </c>
      <c r="D55" s="93">
        <f>SUM(D6:D54)</f>
        <v>43483</v>
      </c>
      <c r="E55" s="94">
        <f>SUM(E6:E54)</f>
        <v>79981</v>
      </c>
      <c r="F55" s="95">
        <f>SUM(F6:F54)</f>
        <v>36193</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row r="65" spans="9:11" ht="17.25">
      <c r="I65" s="12"/>
      <c r="J65" s="12"/>
      <c r="K65" s="12"/>
    </row>
    <row r="66" spans="9:11" ht="17.25">
      <c r="I66" s="74"/>
      <c r="J66" s="112"/>
      <c r="K66" s="12"/>
    </row>
    <row r="67" spans="9:11" ht="17.25">
      <c r="I67" s="12"/>
      <c r="J67" s="12"/>
      <c r="K67" s="12"/>
    </row>
    <row r="68" spans="9:11" ht="17.25">
      <c r="I68" s="12"/>
      <c r="J68" s="115"/>
      <c r="K68" s="12"/>
    </row>
    <row r="69" spans="9:11" ht="17.25">
      <c r="I69" s="74"/>
      <c r="J69" s="116"/>
      <c r="K69" s="12"/>
    </row>
    <row r="70" spans="9:11" ht="17.25">
      <c r="I70" s="12"/>
      <c r="J70" s="115"/>
      <c r="K70" s="12"/>
    </row>
    <row r="71" spans="9:11" ht="17.25">
      <c r="I71" s="12"/>
      <c r="J71" s="115"/>
      <c r="K71" s="12"/>
    </row>
    <row r="72" spans="9:11" ht="17.25">
      <c r="I72" s="74"/>
      <c r="J72" s="116"/>
      <c r="K72" s="12"/>
    </row>
    <row r="73" spans="9:11" ht="17.25">
      <c r="I73" s="12"/>
      <c r="J73" s="115"/>
      <c r="K73" s="12"/>
    </row>
    <row r="74" spans="9:11" ht="17.25">
      <c r="I74" s="12"/>
      <c r="J74" s="12"/>
      <c r="K74" s="12"/>
    </row>
    <row r="75" spans="9:11" ht="17.25">
      <c r="I75" s="74"/>
      <c r="J75" s="112"/>
      <c r="K75" s="12"/>
    </row>
    <row r="76" spans="9:11" ht="17.25">
      <c r="I76" s="12"/>
      <c r="J76" s="12"/>
      <c r="K76" s="12"/>
    </row>
    <row r="77" spans="9:11" ht="17.25">
      <c r="I77" s="12"/>
      <c r="J77" s="12"/>
      <c r="K77" s="12"/>
    </row>
  </sheetData>
  <mergeCells count="2">
    <mergeCell ref="H18:I18"/>
    <mergeCell ref="H22:I22"/>
  </mergeCells>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3:AW77"/>
  <sheetViews>
    <sheetView zoomScale="75" zoomScaleNormal="75" workbookViewId="0" topLeftCell="H13">
      <selection activeCell="A1" sqref="A1"/>
    </sheetView>
  </sheetViews>
  <sheetFormatPr defaultColWidth="37.33203125" defaultRowHeight="18"/>
  <cols>
    <col min="1" max="1" width="5.66015625" style="1" customWidth="1"/>
    <col min="2" max="2" width="18.16015625" style="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166</v>
      </c>
      <c r="L3" s="1" t="s">
        <v>168</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108"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168</v>
      </c>
      <c r="D6" s="16">
        <v>233</v>
      </c>
      <c r="E6" s="17">
        <v>401</v>
      </c>
      <c r="F6" s="18">
        <v>182</v>
      </c>
      <c r="G6" s="8"/>
      <c r="H6" s="19">
        <v>81</v>
      </c>
      <c r="I6" s="20" t="s">
        <v>9</v>
      </c>
      <c r="J6" s="16">
        <v>638</v>
      </c>
      <c r="K6" s="16">
        <v>709</v>
      </c>
      <c r="L6" s="21">
        <v>1347</v>
      </c>
      <c r="M6" s="22">
        <v>552</v>
      </c>
      <c r="N6" s="12"/>
      <c r="O6" s="12"/>
      <c r="P6" s="12"/>
      <c r="Q6" s="12"/>
      <c r="R6" s="12"/>
      <c r="Y6" s="13"/>
      <c r="AA6" s="13"/>
      <c r="AC6" s="13"/>
      <c r="AE6" s="13"/>
      <c r="AG6" s="13"/>
      <c r="AI6" s="13"/>
      <c r="AK6" s="13"/>
      <c r="AM6" s="13"/>
      <c r="AO6" s="13"/>
      <c r="AQ6" s="13"/>
      <c r="AS6" s="13"/>
      <c r="AU6" s="13"/>
      <c r="AW6" s="13"/>
    </row>
    <row r="7" spans="1:49" ht="17.25">
      <c r="A7" s="23" t="s">
        <v>10</v>
      </c>
      <c r="B7" s="24" t="s">
        <v>11</v>
      </c>
      <c r="C7" s="16">
        <v>253</v>
      </c>
      <c r="D7" s="16">
        <v>308</v>
      </c>
      <c r="E7" s="25">
        <v>561</v>
      </c>
      <c r="F7" s="18">
        <v>255</v>
      </c>
      <c r="G7" s="8"/>
      <c r="H7" s="19">
        <v>82</v>
      </c>
      <c r="I7" s="20" t="s">
        <v>12</v>
      </c>
      <c r="J7" s="16">
        <v>2039</v>
      </c>
      <c r="K7" s="16">
        <v>2340</v>
      </c>
      <c r="L7" s="21">
        <v>4379</v>
      </c>
      <c r="M7" s="26">
        <v>2010</v>
      </c>
      <c r="N7" s="12"/>
      <c r="O7" s="12"/>
      <c r="P7" s="12"/>
      <c r="Q7" s="12"/>
      <c r="R7" s="12"/>
      <c r="Y7" s="13"/>
      <c r="AA7" s="13"/>
      <c r="AC7" s="13"/>
      <c r="AE7" s="13"/>
      <c r="AG7" s="13"/>
      <c r="AI7" s="13"/>
      <c r="AK7" s="13"/>
      <c r="AM7" s="13"/>
      <c r="AO7" s="13"/>
      <c r="AQ7" s="13"/>
      <c r="AS7" s="13"/>
      <c r="AU7" s="13"/>
      <c r="AW7" s="13"/>
    </row>
    <row r="8" spans="1:49" ht="17.25">
      <c r="A8" s="23" t="s">
        <v>13</v>
      </c>
      <c r="B8" s="24" t="s">
        <v>14</v>
      </c>
      <c r="C8" s="16">
        <v>368</v>
      </c>
      <c r="D8" s="16">
        <v>443</v>
      </c>
      <c r="E8" s="16">
        <v>811</v>
      </c>
      <c r="F8" s="18">
        <v>392</v>
      </c>
      <c r="G8" s="8"/>
      <c r="H8" s="19">
        <v>83</v>
      </c>
      <c r="I8" s="20" t="s">
        <v>15</v>
      </c>
      <c r="J8" s="16">
        <v>1528</v>
      </c>
      <c r="K8" s="16">
        <v>1795</v>
      </c>
      <c r="L8" s="21">
        <v>3323</v>
      </c>
      <c r="M8" s="26">
        <v>1525</v>
      </c>
      <c r="N8" s="12"/>
      <c r="O8" s="12"/>
      <c r="P8" s="12"/>
      <c r="Q8" s="12"/>
      <c r="R8" s="12"/>
      <c r="Y8" s="13"/>
      <c r="AA8" s="13"/>
      <c r="AC8" s="13"/>
      <c r="AE8" s="13"/>
      <c r="AG8" s="13"/>
      <c r="AI8" s="13"/>
      <c r="AK8" s="13"/>
      <c r="AM8" s="13"/>
      <c r="AO8" s="13"/>
      <c r="AQ8" s="13"/>
      <c r="AS8" s="13"/>
      <c r="AU8" s="13"/>
      <c r="AW8" s="13"/>
    </row>
    <row r="9" spans="1:49" ht="17.25">
      <c r="A9" s="23" t="s">
        <v>16</v>
      </c>
      <c r="B9" s="24" t="s">
        <v>17</v>
      </c>
      <c r="C9" s="16">
        <v>300</v>
      </c>
      <c r="D9" s="16">
        <v>332</v>
      </c>
      <c r="E9" s="16">
        <v>632</v>
      </c>
      <c r="F9" s="18">
        <v>262</v>
      </c>
      <c r="G9" s="8"/>
      <c r="H9" s="19">
        <v>84</v>
      </c>
      <c r="I9" s="20" t="s">
        <v>18</v>
      </c>
      <c r="J9" s="16">
        <v>801</v>
      </c>
      <c r="K9" s="16">
        <v>929</v>
      </c>
      <c r="L9" s="21">
        <v>1730</v>
      </c>
      <c r="M9" s="26">
        <v>734</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3311</v>
      </c>
      <c r="D10" s="16">
        <v>3893</v>
      </c>
      <c r="E10" s="16">
        <v>7204</v>
      </c>
      <c r="F10" s="18">
        <v>3159</v>
      </c>
      <c r="G10" s="8"/>
      <c r="H10" s="19">
        <v>85</v>
      </c>
      <c r="I10" s="20" t="s">
        <v>21</v>
      </c>
      <c r="J10" s="16">
        <v>563</v>
      </c>
      <c r="K10" s="16">
        <v>622</v>
      </c>
      <c r="L10" s="21">
        <v>1185</v>
      </c>
      <c r="M10" s="26">
        <v>523</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930</v>
      </c>
      <c r="D11" s="16">
        <v>1076</v>
      </c>
      <c r="E11" s="16">
        <v>2006</v>
      </c>
      <c r="F11" s="18">
        <v>832</v>
      </c>
      <c r="G11" s="8"/>
      <c r="H11" s="12">
        <v>90</v>
      </c>
      <c r="I11" s="27" t="s">
        <v>24</v>
      </c>
      <c r="J11" s="16">
        <v>1105</v>
      </c>
      <c r="K11" s="16">
        <v>1434</v>
      </c>
      <c r="L11" s="21">
        <v>2539</v>
      </c>
      <c r="M11" s="26">
        <v>1255</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621</v>
      </c>
      <c r="D12" s="16">
        <v>739</v>
      </c>
      <c r="E12" s="16">
        <v>1360</v>
      </c>
      <c r="F12" s="18">
        <v>580</v>
      </c>
      <c r="G12" s="8"/>
      <c r="H12" s="28">
        <v>91</v>
      </c>
      <c r="I12" s="29" t="s">
        <v>27</v>
      </c>
      <c r="J12" s="16">
        <v>442</v>
      </c>
      <c r="K12" s="16">
        <v>513</v>
      </c>
      <c r="L12" s="21">
        <v>955</v>
      </c>
      <c r="M12" s="26">
        <v>427</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1537</v>
      </c>
      <c r="D13" s="16">
        <v>1808</v>
      </c>
      <c r="E13" s="16">
        <v>3345</v>
      </c>
      <c r="F13" s="18">
        <v>1394</v>
      </c>
      <c r="G13" s="8"/>
      <c r="H13" s="30">
        <v>92</v>
      </c>
      <c r="I13" s="31" t="s">
        <v>167</v>
      </c>
      <c r="J13" s="32">
        <v>546</v>
      </c>
      <c r="K13" s="32">
        <v>551</v>
      </c>
      <c r="L13" s="33">
        <v>1097</v>
      </c>
      <c r="M13" s="109">
        <v>360</v>
      </c>
      <c r="W13" s="13"/>
      <c r="Y13" s="13"/>
      <c r="AA13" s="13"/>
      <c r="AC13" s="13"/>
      <c r="AE13" s="13"/>
      <c r="AG13" s="13"/>
      <c r="AI13" s="13"/>
      <c r="AK13" s="13"/>
      <c r="AM13" s="13"/>
      <c r="AO13" s="13"/>
      <c r="AQ13" s="13"/>
      <c r="AS13" s="13"/>
      <c r="AU13" s="13"/>
      <c r="AW13" s="13"/>
    </row>
    <row r="14" spans="1:49" ht="18" thickBot="1">
      <c r="A14" s="23" t="s">
        <v>30</v>
      </c>
      <c r="B14" s="24" t="s">
        <v>31</v>
      </c>
      <c r="C14" s="16">
        <v>1125</v>
      </c>
      <c r="D14" s="16">
        <v>1380</v>
      </c>
      <c r="E14" s="16">
        <v>2505</v>
      </c>
      <c r="F14" s="18">
        <v>1149</v>
      </c>
      <c r="G14" s="35"/>
      <c r="H14" s="36">
        <v>93</v>
      </c>
      <c r="I14" s="37" t="s">
        <v>32</v>
      </c>
      <c r="J14" s="38">
        <v>103</v>
      </c>
      <c r="K14" s="38">
        <v>91</v>
      </c>
      <c r="L14" s="38">
        <v>194</v>
      </c>
      <c r="M14" s="39">
        <v>64</v>
      </c>
      <c r="Y14" s="13"/>
      <c r="AA14" s="13"/>
      <c r="AC14" s="13"/>
      <c r="AE14" s="13"/>
      <c r="AG14" s="13"/>
      <c r="AI14" s="13"/>
      <c r="AK14" s="13"/>
      <c r="AM14" s="13"/>
      <c r="AO14" s="13"/>
      <c r="AQ14" s="13"/>
      <c r="AS14" s="13"/>
      <c r="AU14" s="13"/>
      <c r="AW14" s="13"/>
    </row>
    <row r="15" spans="1:49" ht="18" thickTop="1">
      <c r="A15" s="23" t="s">
        <v>33</v>
      </c>
      <c r="B15" s="24" t="s">
        <v>34</v>
      </c>
      <c r="C15" s="16">
        <v>857</v>
      </c>
      <c r="D15" s="16">
        <v>1110</v>
      </c>
      <c r="E15" s="107">
        <v>1967</v>
      </c>
      <c r="F15" s="110">
        <v>932</v>
      </c>
      <c r="G15" s="35"/>
      <c r="H15" s="40"/>
      <c r="I15" s="41" t="s">
        <v>35</v>
      </c>
      <c r="J15" s="42">
        <f>SUM(J6:J14)</f>
        <v>7765</v>
      </c>
      <c r="K15" s="42">
        <f>SUM(K6:K14)</f>
        <v>8984</v>
      </c>
      <c r="L15" s="42">
        <f>SUM(L6:L14)</f>
        <v>16749</v>
      </c>
      <c r="M15" s="43">
        <f>SUM(M6:M14)</f>
        <v>7450</v>
      </c>
      <c r="Y15" s="13"/>
      <c r="AA15" s="13"/>
      <c r="AC15" s="13"/>
      <c r="AE15" s="13"/>
      <c r="AG15" s="13"/>
      <c r="AI15" s="13"/>
      <c r="AK15" s="13"/>
      <c r="AM15" s="13"/>
      <c r="AO15" s="13"/>
      <c r="AQ15" s="13"/>
      <c r="AS15" s="13"/>
      <c r="AU15" s="13"/>
      <c r="AW15" s="13"/>
    </row>
    <row r="16" spans="1:49" ht="17.25">
      <c r="A16" s="23" t="s">
        <v>36</v>
      </c>
      <c r="B16" s="24" t="s">
        <v>37</v>
      </c>
      <c r="C16" s="16">
        <v>613</v>
      </c>
      <c r="D16" s="16">
        <v>763</v>
      </c>
      <c r="E16" s="16">
        <v>1376</v>
      </c>
      <c r="F16" s="18">
        <v>659</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914</v>
      </c>
      <c r="D17" s="16">
        <v>1070</v>
      </c>
      <c r="E17" s="16">
        <v>1984</v>
      </c>
      <c r="F17" s="18">
        <v>851</v>
      </c>
      <c r="G17" s="35"/>
      <c r="H17" s="35"/>
      <c r="I17" s="27" t="s">
        <v>157</v>
      </c>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2193</v>
      </c>
      <c r="D18" s="16">
        <v>2643</v>
      </c>
      <c r="E18" s="16">
        <v>4836</v>
      </c>
      <c r="F18" s="18">
        <v>2082</v>
      </c>
      <c r="G18" s="35"/>
      <c r="H18" s="123" t="s">
        <v>161</v>
      </c>
      <c r="I18" s="124"/>
      <c r="J18" s="49">
        <f>C55+J15</f>
        <v>44167</v>
      </c>
      <c r="K18" s="50">
        <f>D55+K15</f>
        <v>52446</v>
      </c>
      <c r="L18" s="50">
        <f>E55+L15</f>
        <v>96613</v>
      </c>
      <c r="M18" s="51">
        <f>F55+M15</f>
        <v>43524</v>
      </c>
      <c r="Y18" s="13"/>
      <c r="AA18" s="13"/>
      <c r="AC18" s="13"/>
      <c r="AE18" s="13"/>
      <c r="AG18" s="13"/>
      <c r="AI18" s="13"/>
      <c r="AK18" s="13"/>
      <c r="AM18" s="13"/>
      <c r="AO18" s="13"/>
      <c r="AQ18" s="13"/>
      <c r="AS18" s="13"/>
      <c r="AU18" s="13"/>
      <c r="AW18" s="13"/>
    </row>
    <row r="19" spans="1:49" ht="18" thickBot="1">
      <c r="A19" s="23" t="s">
        <v>43</v>
      </c>
      <c r="B19" s="24" t="s">
        <v>44</v>
      </c>
      <c r="C19" s="16">
        <v>672</v>
      </c>
      <c r="D19" s="16">
        <v>834</v>
      </c>
      <c r="E19" s="16">
        <v>1506</v>
      </c>
      <c r="F19" s="18">
        <v>705</v>
      </c>
      <c r="G19" s="35"/>
      <c r="H19" s="53"/>
      <c r="I19" s="120" t="s">
        <v>162</v>
      </c>
      <c r="J19" s="117">
        <v>759</v>
      </c>
      <c r="K19" s="118">
        <v>778</v>
      </c>
      <c r="L19" s="118">
        <v>1537</v>
      </c>
      <c r="M19" s="119">
        <v>639</v>
      </c>
      <c r="W19" s="13"/>
      <c r="Y19" s="13"/>
      <c r="AA19" s="13"/>
      <c r="AC19" s="13"/>
      <c r="AE19" s="13"/>
      <c r="AG19" s="13"/>
      <c r="AI19" s="13"/>
      <c r="AK19" s="13"/>
      <c r="AM19" s="13"/>
      <c r="AO19" s="13"/>
      <c r="AQ19" s="13"/>
      <c r="AS19" s="13"/>
      <c r="AU19" s="13"/>
      <c r="AW19" s="13"/>
    </row>
    <row r="20" spans="1:49" ht="18" thickTop="1">
      <c r="A20" s="23" t="s">
        <v>45</v>
      </c>
      <c r="B20" s="24" t="s">
        <v>46</v>
      </c>
      <c r="C20" s="16">
        <v>1032</v>
      </c>
      <c r="D20" s="16">
        <v>1367</v>
      </c>
      <c r="E20" s="16">
        <v>2399</v>
      </c>
      <c r="F20" s="18">
        <v>1179</v>
      </c>
      <c r="G20" s="35"/>
      <c r="H20" s="72" t="s">
        <v>163</v>
      </c>
      <c r="I20" s="72"/>
      <c r="J20" s="111"/>
      <c r="K20" s="111"/>
      <c r="L20" s="111"/>
      <c r="M20" s="111"/>
      <c r="Y20" s="13"/>
      <c r="AA20" s="13"/>
      <c r="AC20" s="13"/>
      <c r="AE20" s="13"/>
      <c r="AG20" s="13"/>
      <c r="AI20" s="13"/>
      <c r="AK20" s="13"/>
      <c r="AM20" s="13"/>
      <c r="AO20" s="13"/>
      <c r="AQ20" s="13"/>
      <c r="AS20" s="13"/>
      <c r="AU20" s="13"/>
      <c r="AW20" s="13"/>
    </row>
    <row r="21" spans="1:49" ht="17.25">
      <c r="A21" s="23" t="s">
        <v>47</v>
      </c>
      <c r="B21" s="24" t="s">
        <v>48</v>
      </c>
      <c r="C21" s="16">
        <v>387</v>
      </c>
      <c r="D21" s="16">
        <v>485</v>
      </c>
      <c r="E21" s="16">
        <v>872</v>
      </c>
      <c r="F21" s="18">
        <v>461</v>
      </c>
      <c r="G21" s="35"/>
      <c r="H21" s="12" t="s">
        <v>156</v>
      </c>
      <c r="I21" s="12"/>
      <c r="J21" s="112"/>
      <c r="K21" s="112"/>
      <c r="L21" s="112"/>
      <c r="M21" s="112"/>
      <c r="Y21" s="13"/>
      <c r="AA21" s="13"/>
      <c r="AC21" s="13"/>
      <c r="AE21" s="13"/>
      <c r="AG21" s="13"/>
      <c r="AI21" s="13"/>
      <c r="AK21" s="13"/>
      <c r="AM21" s="13"/>
      <c r="AO21" s="13"/>
      <c r="AQ21" s="13"/>
      <c r="AS21" s="13"/>
      <c r="AU21" s="13"/>
      <c r="AW21" s="13"/>
    </row>
    <row r="22" spans="1:49" ht="17.25">
      <c r="A22" s="23" t="s">
        <v>49</v>
      </c>
      <c r="B22" s="24" t="s">
        <v>50</v>
      </c>
      <c r="C22" s="16">
        <v>492</v>
      </c>
      <c r="D22" s="16">
        <v>673</v>
      </c>
      <c r="E22" s="16">
        <v>1165</v>
      </c>
      <c r="F22" s="18">
        <v>549</v>
      </c>
      <c r="G22" s="35"/>
      <c r="H22" s="125"/>
      <c r="I22" s="125"/>
      <c r="J22" s="112"/>
      <c r="K22" s="112"/>
      <c r="L22" s="112"/>
      <c r="M22" s="113"/>
      <c r="W22" s="13"/>
      <c r="Y22" s="13"/>
      <c r="AA22" s="13"/>
      <c r="AC22" s="13"/>
      <c r="AE22" s="13"/>
      <c r="AG22" s="13"/>
      <c r="AI22" s="13"/>
      <c r="AK22" s="13"/>
      <c r="AM22" s="13"/>
      <c r="AO22" s="13"/>
      <c r="AQ22" s="13"/>
      <c r="AS22" s="13"/>
      <c r="AU22" s="13"/>
      <c r="AW22" s="13"/>
    </row>
    <row r="23" spans="1:49" ht="17.25">
      <c r="A23" s="23" t="s">
        <v>52</v>
      </c>
      <c r="B23" s="24" t="s">
        <v>53</v>
      </c>
      <c r="C23" s="16">
        <v>286</v>
      </c>
      <c r="D23" s="16">
        <v>374</v>
      </c>
      <c r="E23" s="16">
        <v>660</v>
      </c>
      <c r="F23" s="18">
        <v>306</v>
      </c>
      <c r="G23" s="35"/>
      <c r="H23" s="12"/>
      <c r="I23" s="12"/>
      <c r="J23" s="73"/>
      <c r="K23" s="73"/>
      <c r="L23" s="73"/>
      <c r="M23" s="114"/>
      <c r="Y23" s="13"/>
      <c r="AA23" s="13"/>
      <c r="AC23" s="13"/>
      <c r="AE23" s="13"/>
      <c r="AG23" s="13"/>
      <c r="AI23" s="13"/>
      <c r="AK23" s="13"/>
      <c r="AM23" s="13"/>
      <c r="AO23" s="13"/>
      <c r="AQ23" s="13"/>
      <c r="AS23" s="13"/>
      <c r="AU23" s="13"/>
      <c r="AW23" s="13"/>
    </row>
    <row r="24" spans="1:49" ht="17.25">
      <c r="A24" s="23" t="s">
        <v>54</v>
      </c>
      <c r="B24" s="24" t="s">
        <v>55</v>
      </c>
      <c r="C24" s="16">
        <v>296</v>
      </c>
      <c r="D24" s="16">
        <v>343</v>
      </c>
      <c r="E24" s="16">
        <v>639</v>
      </c>
      <c r="F24" s="18">
        <v>277</v>
      </c>
      <c r="G24" s="35"/>
      <c r="H24" s="12"/>
      <c r="I24" s="12"/>
      <c r="J24" s="12"/>
      <c r="K24" s="12"/>
      <c r="L24" s="12"/>
      <c r="M24" s="12"/>
      <c r="Y24" s="13"/>
      <c r="AA24" s="13"/>
      <c r="AC24" s="13"/>
      <c r="AE24" s="13"/>
      <c r="AG24" s="13"/>
      <c r="AI24" s="13"/>
      <c r="AK24" s="13"/>
      <c r="AM24" s="13"/>
      <c r="AO24" s="13"/>
      <c r="AQ24" s="13"/>
      <c r="AS24" s="13"/>
      <c r="AU24" s="13"/>
      <c r="AW24" s="13"/>
    </row>
    <row r="25" spans="1:49" ht="17.25">
      <c r="A25" s="23" t="s">
        <v>56</v>
      </c>
      <c r="B25" s="24" t="s">
        <v>57</v>
      </c>
      <c r="C25" s="16">
        <v>447</v>
      </c>
      <c r="D25" s="16">
        <v>524</v>
      </c>
      <c r="E25" s="16">
        <v>971</v>
      </c>
      <c r="F25" s="18">
        <v>414</v>
      </c>
      <c r="G25" s="35"/>
      <c r="H25" s="12"/>
      <c r="I25" s="12"/>
      <c r="J25" s="12"/>
      <c r="K25" s="12"/>
      <c r="L25" s="12"/>
      <c r="M25" s="121"/>
      <c r="W25" s="13"/>
      <c r="Y25" s="13"/>
      <c r="AA25" s="13"/>
      <c r="AC25" s="13"/>
      <c r="AE25" s="13"/>
      <c r="AG25" s="13"/>
      <c r="AI25" s="13"/>
      <c r="AK25" s="13"/>
      <c r="AM25" s="13"/>
      <c r="AO25" s="13"/>
      <c r="AQ25" s="13"/>
      <c r="AS25" s="13"/>
      <c r="AU25" s="13"/>
      <c r="AW25" s="13"/>
    </row>
    <row r="26" spans="1:49" ht="17.25">
      <c r="A26" s="23" t="s">
        <v>58</v>
      </c>
      <c r="B26" s="24" t="s">
        <v>59</v>
      </c>
      <c r="C26" s="16">
        <v>1332</v>
      </c>
      <c r="D26" s="16">
        <v>1630</v>
      </c>
      <c r="E26" s="16">
        <v>2962</v>
      </c>
      <c r="F26" s="18">
        <v>1369</v>
      </c>
      <c r="G26" s="35"/>
      <c r="I26" s="69"/>
      <c r="J26" s="69" t="s">
        <v>67</v>
      </c>
      <c r="M26" s="97" t="s">
        <v>68</v>
      </c>
      <c r="Y26" s="13"/>
      <c r="AA26" s="13"/>
      <c r="AC26" s="13"/>
      <c r="AE26" s="13"/>
      <c r="AG26" s="13"/>
      <c r="AI26" s="13"/>
      <c r="AK26" s="13"/>
      <c r="AM26" s="13"/>
      <c r="AO26" s="13"/>
      <c r="AQ26" s="13"/>
      <c r="AS26" s="13"/>
      <c r="AU26" s="13"/>
      <c r="AW26" s="13"/>
    </row>
    <row r="27" spans="1:49" ht="18" thickBot="1">
      <c r="A27" s="23" t="s">
        <v>61</v>
      </c>
      <c r="B27" s="24" t="s">
        <v>62</v>
      </c>
      <c r="C27" s="16">
        <v>241</v>
      </c>
      <c r="D27" s="16">
        <v>287</v>
      </c>
      <c r="E27" s="16">
        <v>528</v>
      </c>
      <c r="F27" s="18">
        <v>286</v>
      </c>
      <c r="G27" s="35"/>
      <c r="J27" s="2"/>
      <c r="K27" s="2"/>
      <c r="L27" s="2"/>
      <c r="M27" s="98" t="s">
        <v>71</v>
      </c>
      <c r="Y27" s="13"/>
      <c r="AA27" s="13"/>
      <c r="AC27" s="13"/>
      <c r="AE27" s="13"/>
      <c r="AG27" s="13"/>
      <c r="AI27" s="13"/>
      <c r="AK27" s="13"/>
      <c r="AM27" s="13"/>
      <c r="AO27" s="13"/>
      <c r="AQ27" s="13"/>
      <c r="AS27" s="13"/>
      <c r="AU27" s="13"/>
      <c r="AW27" s="13"/>
    </row>
    <row r="28" spans="1:49" ht="18" thickTop="1">
      <c r="A28" s="23" t="s">
        <v>63</v>
      </c>
      <c r="B28" s="24" t="s">
        <v>64</v>
      </c>
      <c r="C28" s="16">
        <v>482</v>
      </c>
      <c r="D28" s="16">
        <v>638</v>
      </c>
      <c r="E28" s="16">
        <v>1120</v>
      </c>
      <c r="F28" s="18">
        <v>596</v>
      </c>
      <c r="G28" s="35"/>
      <c r="I28" s="70"/>
      <c r="J28" s="71"/>
      <c r="K28" s="72"/>
      <c r="L28" s="60"/>
      <c r="M28" s="104"/>
      <c r="W28" s="13"/>
      <c r="Y28" s="13"/>
      <c r="AA28" s="13"/>
      <c r="AC28" s="13"/>
      <c r="AE28" s="13"/>
      <c r="AG28" s="13"/>
      <c r="AI28" s="13"/>
      <c r="AK28" s="13"/>
      <c r="AM28" s="13"/>
      <c r="AO28" s="13"/>
      <c r="AQ28" s="13"/>
      <c r="AS28" s="13"/>
      <c r="AU28" s="13"/>
      <c r="AW28" s="13"/>
    </row>
    <row r="29" spans="1:49" ht="17.25">
      <c r="A29" s="23" t="s">
        <v>65</v>
      </c>
      <c r="B29" s="24" t="s">
        <v>66</v>
      </c>
      <c r="C29" s="16">
        <v>230</v>
      </c>
      <c r="D29" s="16">
        <v>325</v>
      </c>
      <c r="E29" s="16">
        <v>555</v>
      </c>
      <c r="F29" s="18">
        <v>279</v>
      </c>
      <c r="G29" s="35"/>
      <c r="I29" s="70"/>
      <c r="J29" s="74" t="s">
        <v>76</v>
      </c>
      <c r="K29" s="75">
        <f>M30+M29</f>
        <v>94358</v>
      </c>
      <c r="L29" s="48"/>
      <c r="M29" s="105">
        <v>-227</v>
      </c>
      <c r="Y29" s="13"/>
      <c r="AA29" s="13"/>
      <c r="AC29" s="13"/>
      <c r="AE29" s="13"/>
      <c r="AG29" s="13"/>
      <c r="AI29" s="13"/>
      <c r="AK29" s="13"/>
      <c r="AM29" s="13"/>
      <c r="AO29" s="13"/>
      <c r="AQ29" s="13"/>
      <c r="AS29" s="13"/>
      <c r="AU29" s="13"/>
      <c r="AW29" s="13"/>
    </row>
    <row r="30" spans="1:49" ht="17.25">
      <c r="A30" s="23" t="s">
        <v>69</v>
      </c>
      <c r="B30" s="24" t="s">
        <v>70</v>
      </c>
      <c r="C30" s="107">
        <v>316</v>
      </c>
      <c r="D30" s="16">
        <v>365</v>
      </c>
      <c r="E30" s="16">
        <v>681</v>
      </c>
      <c r="F30" s="18">
        <v>335</v>
      </c>
      <c r="G30" s="35"/>
      <c r="I30" s="70"/>
      <c r="J30" s="76"/>
      <c r="K30" s="77"/>
      <c r="L30" s="78"/>
      <c r="M30" s="106">
        <v>94585</v>
      </c>
      <c r="Y30" s="13"/>
      <c r="AA30" s="13"/>
      <c r="AC30" s="13"/>
      <c r="AE30" s="13"/>
      <c r="AG30" s="13"/>
      <c r="AI30" s="13"/>
      <c r="AK30" s="13"/>
      <c r="AM30" s="13"/>
      <c r="AO30" s="13"/>
      <c r="AQ30" s="13"/>
      <c r="AS30" s="13"/>
      <c r="AU30" s="13"/>
      <c r="AW30" s="13"/>
    </row>
    <row r="31" spans="1:49" ht="17.25">
      <c r="A31" s="23" t="s">
        <v>72</v>
      </c>
      <c r="B31" s="24" t="s">
        <v>73</v>
      </c>
      <c r="C31" s="16">
        <v>870</v>
      </c>
      <c r="D31" s="16">
        <v>1093</v>
      </c>
      <c r="E31" s="16">
        <v>1963</v>
      </c>
      <c r="F31" s="18">
        <v>933</v>
      </c>
      <c r="G31" s="35"/>
      <c r="I31" s="70"/>
      <c r="J31" s="79"/>
      <c r="K31" s="101"/>
      <c r="L31" s="81"/>
      <c r="M31" s="104"/>
      <c r="O31" s="73"/>
      <c r="W31" s="13"/>
      <c r="Y31" s="13"/>
      <c r="AA31" s="13"/>
      <c r="AC31" s="13"/>
      <c r="AE31" s="13"/>
      <c r="AG31" s="13"/>
      <c r="AI31" s="13"/>
      <c r="AK31" s="13"/>
      <c r="AM31" s="13"/>
      <c r="AO31" s="13"/>
      <c r="AQ31" s="13"/>
      <c r="AS31" s="13"/>
      <c r="AU31" s="13"/>
      <c r="AW31" s="13"/>
    </row>
    <row r="32" spans="1:49" ht="17.25">
      <c r="A32" s="23" t="s">
        <v>74</v>
      </c>
      <c r="B32" s="24" t="s">
        <v>75</v>
      </c>
      <c r="C32" s="16">
        <v>771</v>
      </c>
      <c r="D32" s="16">
        <v>922</v>
      </c>
      <c r="E32" s="16">
        <v>1693</v>
      </c>
      <c r="F32" s="18">
        <v>742</v>
      </c>
      <c r="G32" s="35"/>
      <c r="I32" s="70"/>
      <c r="J32" s="82" t="s">
        <v>83</v>
      </c>
      <c r="K32" s="102">
        <f>M33+M32</f>
        <v>42813</v>
      </c>
      <c r="L32" s="48"/>
      <c r="M32" s="105">
        <v>-220</v>
      </c>
      <c r="O32" s="73"/>
      <c r="Y32" s="13"/>
      <c r="AA32" s="13"/>
      <c r="AC32" s="13"/>
      <c r="AE32" s="13"/>
      <c r="AG32" s="13"/>
      <c r="AI32" s="13"/>
      <c r="AK32" s="13"/>
      <c r="AM32" s="13"/>
      <c r="AO32" s="13"/>
      <c r="AQ32" s="13"/>
      <c r="AS32" s="13"/>
      <c r="AU32" s="13"/>
      <c r="AW32" s="13"/>
    </row>
    <row r="33" spans="1:49" ht="17.25">
      <c r="A33" s="23" t="s">
        <v>77</v>
      </c>
      <c r="B33" s="24" t="s">
        <v>78</v>
      </c>
      <c r="C33" s="16">
        <v>538</v>
      </c>
      <c r="D33" s="16">
        <v>642</v>
      </c>
      <c r="E33" s="16">
        <v>1180</v>
      </c>
      <c r="F33" s="18">
        <v>617</v>
      </c>
      <c r="G33" s="35"/>
      <c r="I33" s="70"/>
      <c r="J33" s="76"/>
      <c r="K33" s="103"/>
      <c r="L33" s="78"/>
      <c r="M33" s="105">
        <v>43033</v>
      </c>
      <c r="O33" s="73"/>
      <c r="Y33" s="13"/>
      <c r="AA33" s="13"/>
      <c r="AC33" s="13"/>
      <c r="AE33" s="13"/>
      <c r="AG33" s="13"/>
      <c r="AI33" s="13"/>
      <c r="AK33" s="13"/>
      <c r="AM33" s="13"/>
      <c r="AO33" s="13"/>
      <c r="AQ33" s="13"/>
      <c r="AS33" s="13"/>
      <c r="AU33" s="13"/>
      <c r="AW33" s="13"/>
    </row>
    <row r="34" spans="1:49" ht="17.25">
      <c r="A34" s="23" t="s">
        <v>79</v>
      </c>
      <c r="B34" s="24" t="s">
        <v>80</v>
      </c>
      <c r="C34" s="16">
        <v>412</v>
      </c>
      <c r="D34" s="16">
        <v>484</v>
      </c>
      <c r="E34" s="16">
        <v>896</v>
      </c>
      <c r="F34" s="18">
        <v>473</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276</v>
      </c>
      <c r="D35" s="16">
        <v>371</v>
      </c>
      <c r="E35" s="16">
        <v>647</v>
      </c>
      <c r="F35" s="18">
        <v>351</v>
      </c>
      <c r="G35" s="35"/>
      <c r="I35" s="70"/>
      <c r="J35" s="82" t="s">
        <v>90</v>
      </c>
      <c r="K35" s="102">
        <f>M36+M35</f>
        <v>51545</v>
      </c>
      <c r="L35" s="48"/>
      <c r="M35" s="105">
        <v>-7</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295</v>
      </c>
      <c r="D36" s="16">
        <v>343</v>
      </c>
      <c r="E36" s="16">
        <v>638</v>
      </c>
      <c r="F36" s="18">
        <v>288</v>
      </c>
      <c r="G36" s="35"/>
      <c r="I36" s="70"/>
      <c r="J36" s="76"/>
      <c r="K36" s="103"/>
      <c r="L36" s="78"/>
      <c r="M36" s="105">
        <v>51552</v>
      </c>
      <c r="Y36" s="13"/>
      <c r="AA36" s="13"/>
      <c r="AC36" s="13"/>
      <c r="AE36" s="13"/>
      <c r="AG36" s="13"/>
      <c r="AI36" s="13"/>
      <c r="AK36" s="13"/>
      <c r="AM36" s="13"/>
      <c r="AO36" s="13"/>
      <c r="AQ36" s="13"/>
      <c r="AS36" s="13"/>
      <c r="AU36" s="13"/>
      <c r="AW36" s="13"/>
    </row>
    <row r="37" spans="1:49" ht="17.25">
      <c r="A37" s="23" t="s">
        <v>86</v>
      </c>
      <c r="B37" s="24" t="s">
        <v>87</v>
      </c>
      <c r="C37" s="16">
        <v>609</v>
      </c>
      <c r="D37" s="16">
        <v>701</v>
      </c>
      <c r="E37" s="16">
        <v>1310</v>
      </c>
      <c r="F37" s="18">
        <v>595</v>
      </c>
      <c r="G37" s="35"/>
      <c r="I37" s="70"/>
      <c r="J37" s="79"/>
      <c r="K37" s="80"/>
      <c r="L37" s="81"/>
      <c r="M37" s="104"/>
      <c r="W37" s="13"/>
      <c r="Y37" s="13"/>
      <c r="AA37" s="13"/>
      <c r="AC37" s="13"/>
      <c r="AE37" s="13"/>
      <c r="AG37" s="13"/>
      <c r="AI37" s="13"/>
      <c r="AK37" s="13"/>
      <c r="AM37" s="13"/>
      <c r="AO37" s="13"/>
      <c r="AQ37" s="13"/>
      <c r="AS37" s="13"/>
      <c r="AU37" s="13"/>
      <c r="AW37" s="13"/>
    </row>
    <row r="38" spans="1:49" ht="17.25">
      <c r="A38" s="23" t="s">
        <v>88</v>
      </c>
      <c r="B38" s="24" t="s">
        <v>89</v>
      </c>
      <c r="C38" s="16">
        <v>568</v>
      </c>
      <c r="D38" s="16">
        <v>642</v>
      </c>
      <c r="E38" s="16">
        <v>1210</v>
      </c>
      <c r="F38" s="18">
        <v>536</v>
      </c>
      <c r="G38" s="35"/>
      <c r="I38" s="70"/>
      <c r="J38" s="82" t="s">
        <v>97</v>
      </c>
      <c r="K38" s="75">
        <f>M39+M38</f>
        <v>40252</v>
      </c>
      <c r="L38" s="48"/>
      <c r="M38" s="105">
        <v>-201</v>
      </c>
      <c r="Y38" s="13"/>
      <c r="AA38" s="13"/>
      <c r="AC38" s="13"/>
      <c r="AE38" s="13"/>
      <c r="AG38" s="13"/>
      <c r="AI38" s="13"/>
      <c r="AK38" s="13"/>
      <c r="AM38" s="13"/>
      <c r="AO38" s="13"/>
      <c r="AQ38" s="13"/>
      <c r="AS38" s="13"/>
      <c r="AU38" s="13"/>
      <c r="AW38" s="13"/>
    </row>
    <row r="39" spans="1:49" ht="18" thickBot="1">
      <c r="A39" s="23" t="s">
        <v>91</v>
      </c>
      <c r="B39" s="24" t="s">
        <v>92</v>
      </c>
      <c r="C39" s="16">
        <v>225</v>
      </c>
      <c r="D39" s="16">
        <v>247</v>
      </c>
      <c r="E39" s="16">
        <v>472</v>
      </c>
      <c r="F39" s="18">
        <v>244</v>
      </c>
      <c r="G39" s="35"/>
      <c r="I39" s="70"/>
      <c r="J39" s="84"/>
      <c r="K39" s="2"/>
      <c r="L39" s="48"/>
      <c r="M39" s="105">
        <v>40453</v>
      </c>
      <c r="Y39" s="13"/>
      <c r="AA39" s="13"/>
      <c r="AC39" s="13"/>
      <c r="AE39" s="13"/>
      <c r="AG39" s="13"/>
      <c r="AI39" s="13"/>
      <c r="AK39" s="13"/>
      <c r="AM39" s="13"/>
      <c r="AO39" s="13"/>
      <c r="AQ39" s="13"/>
      <c r="AS39" s="13"/>
      <c r="AU39" s="13"/>
      <c r="AW39" s="13"/>
    </row>
    <row r="40" spans="1:49" ht="18" thickTop="1">
      <c r="A40" s="23" t="s">
        <v>93</v>
      </c>
      <c r="B40" s="24" t="s">
        <v>94</v>
      </c>
      <c r="C40" s="16">
        <v>1735</v>
      </c>
      <c r="D40" s="16">
        <v>1990</v>
      </c>
      <c r="E40" s="16">
        <v>3725</v>
      </c>
      <c r="F40" s="18">
        <v>1563</v>
      </c>
      <c r="G40" s="35"/>
      <c r="J40" s="72"/>
      <c r="K40" s="72"/>
      <c r="L40" s="72"/>
      <c r="M40" s="99"/>
      <c r="Y40" s="13"/>
      <c r="AA40" s="13"/>
      <c r="AC40" s="13"/>
      <c r="AE40" s="13"/>
      <c r="AG40" s="13"/>
      <c r="AI40" s="13"/>
      <c r="AK40" s="13"/>
      <c r="AM40" s="13"/>
      <c r="AO40" s="13"/>
      <c r="AQ40" s="13"/>
      <c r="AS40" s="13"/>
      <c r="AU40" s="13"/>
      <c r="AW40" s="13"/>
    </row>
    <row r="41" spans="1:49" ht="17.25">
      <c r="A41" s="23" t="s">
        <v>95</v>
      </c>
      <c r="B41" s="24" t="s">
        <v>96</v>
      </c>
      <c r="C41" s="16">
        <v>294</v>
      </c>
      <c r="D41" s="16">
        <v>353</v>
      </c>
      <c r="E41" s="16">
        <v>647</v>
      </c>
      <c r="F41" s="18">
        <v>307</v>
      </c>
      <c r="G41" s="35"/>
      <c r="M41" s="100"/>
      <c r="W41" s="13"/>
      <c r="Y41" s="13"/>
      <c r="AA41" s="13"/>
      <c r="AC41" s="13"/>
      <c r="AE41" s="13"/>
      <c r="AG41" s="13"/>
      <c r="AI41" s="13"/>
      <c r="AK41" s="13"/>
      <c r="AM41" s="13"/>
      <c r="AO41" s="13"/>
      <c r="AQ41" s="13"/>
      <c r="AS41" s="13"/>
      <c r="AU41" s="13"/>
      <c r="AW41" s="13"/>
    </row>
    <row r="42" spans="1:49" ht="17.25">
      <c r="A42" s="23" t="s">
        <v>98</v>
      </c>
      <c r="B42" s="24" t="s">
        <v>99</v>
      </c>
      <c r="C42" s="16">
        <v>280</v>
      </c>
      <c r="D42" s="16">
        <v>369</v>
      </c>
      <c r="E42" s="16">
        <v>649</v>
      </c>
      <c r="F42" s="18">
        <v>307</v>
      </c>
      <c r="G42" s="35"/>
      <c r="I42" s="1" t="s">
        <v>158</v>
      </c>
      <c r="Y42" s="13"/>
      <c r="AA42" s="13"/>
      <c r="AC42" s="13"/>
      <c r="AE42" s="13"/>
      <c r="AG42" s="13"/>
      <c r="AI42" s="13"/>
      <c r="AK42" s="13"/>
      <c r="AM42" s="13"/>
      <c r="AO42" s="13"/>
      <c r="AQ42" s="13"/>
      <c r="AS42" s="13"/>
      <c r="AU42" s="13"/>
      <c r="AW42" s="13"/>
    </row>
    <row r="43" spans="1:49" ht="17.25">
      <c r="A43" s="23" t="s">
        <v>100</v>
      </c>
      <c r="B43" s="24" t="s">
        <v>101</v>
      </c>
      <c r="C43" s="16">
        <v>416</v>
      </c>
      <c r="D43" s="16">
        <v>469</v>
      </c>
      <c r="E43" s="16">
        <v>885</v>
      </c>
      <c r="F43" s="18">
        <v>388</v>
      </c>
      <c r="G43" s="35"/>
      <c r="I43" s="1" t="s">
        <v>159</v>
      </c>
      <c r="Y43" s="13"/>
      <c r="AA43" s="13"/>
      <c r="AC43" s="13"/>
      <c r="AE43" s="13"/>
      <c r="AG43" s="13"/>
      <c r="AI43" s="13"/>
      <c r="AK43" s="13"/>
      <c r="AM43" s="13"/>
      <c r="AO43" s="13"/>
      <c r="AQ43" s="13"/>
      <c r="AS43" s="13"/>
      <c r="AU43" s="13"/>
      <c r="AW43" s="13"/>
    </row>
    <row r="44" spans="1:49" ht="17.25">
      <c r="A44" s="23" t="s">
        <v>102</v>
      </c>
      <c r="B44" s="24" t="s">
        <v>103</v>
      </c>
      <c r="C44" s="16">
        <v>391</v>
      </c>
      <c r="D44" s="16">
        <v>511</v>
      </c>
      <c r="E44" s="16">
        <v>902</v>
      </c>
      <c r="F44" s="18">
        <v>442</v>
      </c>
      <c r="G44" s="35"/>
      <c r="I44" s="1" t="s">
        <v>164</v>
      </c>
      <c r="Y44" s="13"/>
      <c r="AA44" s="13"/>
      <c r="AC44" s="13"/>
      <c r="AE44" s="13"/>
      <c r="AG44" s="13"/>
      <c r="AI44" s="13"/>
      <c r="AK44" s="13"/>
      <c r="AM44" s="13"/>
      <c r="AO44" s="13"/>
      <c r="AQ44" s="13"/>
      <c r="AS44" s="13"/>
      <c r="AU44" s="13"/>
      <c r="AW44" s="13"/>
    </row>
    <row r="45" spans="1:7" ht="17.25">
      <c r="A45" s="23" t="s">
        <v>104</v>
      </c>
      <c r="B45" s="24" t="s">
        <v>105</v>
      </c>
      <c r="C45" s="16">
        <v>497</v>
      </c>
      <c r="D45" s="16">
        <v>540</v>
      </c>
      <c r="E45" s="16">
        <v>1037</v>
      </c>
      <c r="F45" s="18">
        <v>488</v>
      </c>
      <c r="G45" s="35"/>
    </row>
    <row r="46" spans="1:7" ht="17.25">
      <c r="A46" s="23" t="s">
        <v>107</v>
      </c>
      <c r="B46" s="24" t="s">
        <v>108</v>
      </c>
      <c r="C46" s="16">
        <v>311</v>
      </c>
      <c r="D46" s="16">
        <v>380</v>
      </c>
      <c r="E46" s="16">
        <v>691</v>
      </c>
      <c r="F46" s="18">
        <v>325</v>
      </c>
      <c r="G46" s="35"/>
    </row>
    <row r="47" spans="1:7" ht="17.25">
      <c r="A47" s="23" t="s">
        <v>109</v>
      </c>
      <c r="B47" s="24" t="s">
        <v>110</v>
      </c>
      <c r="C47" s="16">
        <v>1884</v>
      </c>
      <c r="D47" s="16">
        <v>2160</v>
      </c>
      <c r="E47" s="16">
        <v>4044</v>
      </c>
      <c r="F47" s="18">
        <v>1787</v>
      </c>
      <c r="G47" s="35"/>
    </row>
    <row r="48" spans="1:7" ht="17.25">
      <c r="A48" s="23" t="s">
        <v>111</v>
      </c>
      <c r="B48" s="24" t="s">
        <v>112</v>
      </c>
      <c r="C48" s="16">
        <v>1195</v>
      </c>
      <c r="D48" s="16">
        <v>1423</v>
      </c>
      <c r="E48" s="16">
        <v>2618</v>
      </c>
      <c r="F48" s="18">
        <v>1189</v>
      </c>
      <c r="G48" s="35"/>
    </row>
    <row r="49" spans="1:7" ht="17.25">
      <c r="A49" s="23" t="s">
        <v>113</v>
      </c>
      <c r="B49" s="24" t="s">
        <v>114</v>
      </c>
      <c r="C49" s="16">
        <v>1048</v>
      </c>
      <c r="D49" s="16">
        <v>1147</v>
      </c>
      <c r="E49" s="16">
        <v>2195</v>
      </c>
      <c r="F49" s="18">
        <v>953</v>
      </c>
      <c r="G49" s="35"/>
    </row>
    <row r="50" spans="1:7" ht="17.25">
      <c r="A50" s="23" t="s">
        <v>115</v>
      </c>
      <c r="B50" s="24" t="s">
        <v>116</v>
      </c>
      <c r="C50" s="16">
        <v>1400</v>
      </c>
      <c r="D50" s="16">
        <v>1480</v>
      </c>
      <c r="E50" s="16">
        <v>2880</v>
      </c>
      <c r="F50" s="18">
        <v>1246</v>
      </c>
      <c r="G50" s="35"/>
    </row>
    <row r="51" spans="1:7" ht="17.25">
      <c r="A51" s="23" t="s">
        <v>118</v>
      </c>
      <c r="B51" s="24" t="s">
        <v>119</v>
      </c>
      <c r="C51" s="16">
        <v>935</v>
      </c>
      <c r="D51" s="16">
        <v>1074</v>
      </c>
      <c r="E51" s="16">
        <v>2009</v>
      </c>
      <c r="F51" s="18">
        <v>857</v>
      </c>
      <c r="G51" s="35"/>
    </row>
    <row r="52" spans="1:7" ht="17.25">
      <c r="A52" s="23">
        <v>76</v>
      </c>
      <c r="B52" s="24" t="s">
        <v>120</v>
      </c>
      <c r="C52" s="16">
        <v>919</v>
      </c>
      <c r="D52" s="16">
        <v>1098</v>
      </c>
      <c r="E52" s="16">
        <v>2017</v>
      </c>
      <c r="F52" s="18">
        <v>922</v>
      </c>
      <c r="G52" s="35"/>
    </row>
    <row r="53" spans="1:7" ht="17.25">
      <c r="A53" s="85">
        <v>77</v>
      </c>
      <c r="B53" s="86" t="s">
        <v>121</v>
      </c>
      <c r="C53" s="16">
        <v>426</v>
      </c>
      <c r="D53" s="16">
        <v>579</v>
      </c>
      <c r="E53" s="87">
        <v>1005</v>
      </c>
      <c r="F53" s="18">
        <v>489</v>
      </c>
      <c r="G53" s="35"/>
    </row>
    <row r="54" spans="1:49" ht="18" thickBot="1">
      <c r="A54" s="88">
        <v>80</v>
      </c>
      <c r="B54" s="89" t="s">
        <v>123</v>
      </c>
      <c r="C54" s="16">
        <v>704</v>
      </c>
      <c r="D54" s="90">
        <v>801</v>
      </c>
      <c r="E54" s="87">
        <v>1505</v>
      </c>
      <c r="F54" s="18">
        <v>547</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36402</v>
      </c>
      <c r="D55" s="93">
        <f>SUM(D6:D54)</f>
        <v>43462</v>
      </c>
      <c r="E55" s="94">
        <f>SUM(E6:E54)</f>
        <v>79864</v>
      </c>
      <c r="F55" s="95">
        <f>SUM(F6:F54)</f>
        <v>36074</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row r="65" spans="9:11" ht="17.25">
      <c r="I65" s="12"/>
      <c r="J65" s="12"/>
      <c r="K65" s="12"/>
    </row>
    <row r="66" spans="9:11" ht="17.25">
      <c r="I66" s="74"/>
      <c r="J66" s="112"/>
      <c r="K66" s="12"/>
    </row>
    <row r="67" spans="9:11" ht="17.25">
      <c r="I67" s="12"/>
      <c r="J67" s="12"/>
      <c r="K67" s="12"/>
    </row>
    <row r="68" spans="9:11" ht="17.25">
      <c r="I68" s="12"/>
      <c r="J68" s="115"/>
      <c r="K68" s="12"/>
    </row>
    <row r="69" spans="9:11" ht="17.25">
      <c r="I69" s="74"/>
      <c r="J69" s="116"/>
      <c r="K69" s="12"/>
    </row>
    <row r="70" spans="9:11" ht="17.25">
      <c r="I70" s="12"/>
      <c r="J70" s="115"/>
      <c r="K70" s="12"/>
    </row>
    <row r="71" spans="9:11" ht="17.25">
      <c r="I71" s="12"/>
      <c r="J71" s="115"/>
      <c r="K71" s="12"/>
    </row>
    <row r="72" spans="9:11" ht="17.25">
      <c r="I72" s="74"/>
      <c r="J72" s="116"/>
      <c r="K72" s="12"/>
    </row>
    <row r="73" spans="9:11" ht="17.25">
      <c r="I73" s="12"/>
      <c r="J73" s="115"/>
      <c r="K73" s="12"/>
    </row>
    <row r="74" spans="9:11" ht="17.25">
      <c r="I74" s="12"/>
      <c r="J74" s="12"/>
      <c r="K74" s="12"/>
    </row>
    <row r="75" spans="9:11" ht="17.25">
      <c r="I75" s="74"/>
      <c r="J75" s="112"/>
      <c r="K75" s="12"/>
    </row>
    <row r="76" spans="9:11" ht="17.25">
      <c r="I76" s="12"/>
      <c r="J76" s="12"/>
      <c r="K76" s="12"/>
    </row>
    <row r="77" spans="9:11" ht="17.25">
      <c r="I77" s="12"/>
      <c r="J77" s="12"/>
      <c r="K77" s="12"/>
    </row>
  </sheetData>
  <mergeCells count="2">
    <mergeCell ref="H18:I18"/>
    <mergeCell ref="H22:I22"/>
  </mergeCells>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3:AW7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155</v>
      </c>
      <c r="L3" s="1" t="s">
        <v>165</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108"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168</v>
      </c>
      <c r="D6" s="16">
        <v>234</v>
      </c>
      <c r="E6" s="17">
        <v>402</v>
      </c>
      <c r="F6" s="18">
        <v>182</v>
      </c>
      <c r="G6" s="8"/>
      <c r="H6" s="19">
        <v>81</v>
      </c>
      <c r="I6" s="20" t="s">
        <v>9</v>
      </c>
      <c r="J6" s="16">
        <v>638</v>
      </c>
      <c r="K6" s="16">
        <v>709</v>
      </c>
      <c r="L6" s="21">
        <v>1347</v>
      </c>
      <c r="M6" s="22">
        <v>552</v>
      </c>
      <c r="N6" s="12"/>
      <c r="O6" s="12"/>
      <c r="P6" s="12"/>
      <c r="Q6" s="12"/>
      <c r="R6" s="12"/>
      <c r="Y6" s="13"/>
      <c r="AA6" s="13"/>
      <c r="AC6" s="13"/>
      <c r="AE6" s="13"/>
      <c r="AG6" s="13"/>
      <c r="AI6" s="13"/>
      <c r="AK6" s="13"/>
      <c r="AM6" s="13"/>
      <c r="AO6" s="13"/>
      <c r="AQ6" s="13"/>
      <c r="AS6" s="13"/>
      <c r="AU6" s="13"/>
      <c r="AW6" s="13"/>
    </row>
    <row r="7" spans="1:49" ht="17.25">
      <c r="A7" s="23" t="s">
        <v>10</v>
      </c>
      <c r="B7" s="24" t="s">
        <v>11</v>
      </c>
      <c r="C7" s="16">
        <v>252</v>
      </c>
      <c r="D7" s="16">
        <v>308</v>
      </c>
      <c r="E7" s="25">
        <v>560</v>
      </c>
      <c r="F7" s="18">
        <v>254</v>
      </c>
      <c r="G7" s="8"/>
      <c r="H7" s="19">
        <v>82</v>
      </c>
      <c r="I7" s="20" t="s">
        <v>12</v>
      </c>
      <c r="J7" s="16">
        <v>2047</v>
      </c>
      <c r="K7" s="16">
        <v>2344</v>
      </c>
      <c r="L7" s="21">
        <v>4391</v>
      </c>
      <c r="M7" s="26">
        <v>2011</v>
      </c>
      <c r="N7" s="12"/>
      <c r="O7" s="12"/>
      <c r="P7" s="12"/>
      <c r="Q7" s="12"/>
      <c r="R7" s="12"/>
      <c r="Y7" s="13"/>
      <c r="AA7" s="13"/>
      <c r="AC7" s="13"/>
      <c r="AE7" s="13"/>
      <c r="AG7" s="13"/>
      <c r="AI7" s="13"/>
      <c r="AK7" s="13"/>
      <c r="AM7" s="13"/>
      <c r="AO7" s="13"/>
      <c r="AQ7" s="13"/>
      <c r="AS7" s="13"/>
      <c r="AU7" s="13"/>
      <c r="AW7" s="13"/>
    </row>
    <row r="8" spans="1:49" ht="17.25">
      <c r="A8" s="23" t="s">
        <v>13</v>
      </c>
      <c r="B8" s="24" t="s">
        <v>14</v>
      </c>
      <c r="C8" s="16">
        <v>370</v>
      </c>
      <c r="D8" s="16">
        <v>446</v>
      </c>
      <c r="E8" s="16">
        <v>816</v>
      </c>
      <c r="F8" s="18">
        <v>391</v>
      </c>
      <c r="G8" s="8"/>
      <c r="H8" s="19">
        <v>83</v>
      </c>
      <c r="I8" s="20" t="s">
        <v>15</v>
      </c>
      <c r="J8" s="16">
        <v>1525</v>
      </c>
      <c r="K8" s="16">
        <v>1788</v>
      </c>
      <c r="L8" s="21">
        <v>3313</v>
      </c>
      <c r="M8" s="26">
        <v>1519</v>
      </c>
      <c r="N8" s="12"/>
      <c r="O8" s="12"/>
      <c r="P8" s="12"/>
      <c r="Q8" s="12"/>
      <c r="R8" s="12"/>
      <c r="Y8" s="13"/>
      <c r="AA8" s="13"/>
      <c r="AC8" s="13"/>
      <c r="AE8" s="13"/>
      <c r="AG8" s="13"/>
      <c r="AI8" s="13"/>
      <c r="AK8" s="13"/>
      <c r="AM8" s="13"/>
      <c r="AO8" s="13"/>
      <c r="AQ8" s="13"/>
      <c r="AS8" s="13"/>
      <c r="AU8" s="13"/>
      <c r="AW8" s="13"/>
    </row>
    <row r="9" spans="1:49" ht="17.25">
      <c r="A9" s="23" t="s">
        <v>16</v>
      </c>
      <c r="B9" s="24" t="s">
        <v>17</v>
      </c>
      <c r="C9" s="16">
        <v>302</v>
      </c>
      <c r="D9" s="16">
        <v>335</v>
      </c>
      <c r="E9" s="16">
        <v>637</v>
      </c>
      <c r="F9" s="18">
        <v>264</v>
      </c>
      <c r="G9" s="8"/>
      <c r="H9" s="19">
        <v>84</v>
      </c>
      <c r="I9" s="20" t="s">
        <v>18</v>
      </c>
      <c r="J9" s="16">
        <v>804</v>
      </c>
      <c r="K9" s="16">
        <v>927</v>
      </c>
      <c r="L9" s="21">
        <v>1731</v>
      </c>
      <c r="M9" s="26">
        <v>734</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3518</v>
      </c>
      <c r="D10" s="16">
        <v>3910</v>
      </c>
      <c r="E10" s="16">
        <v>7428</v>
      </c>
      <c r="F10" s="18">
        <v>3365</v>
      </c>
      <c r="G10" s="8"/>
      <c r="H10" s="19">
        <v>85</v>
      </c>
      <c r="I10" s="20" t="s">
        <v>21</v>
      </c>
      <c r="J10" s="16">
        <v>564</v>
      </c>
      <c r="K10" s="16">
        <v>625</v>
      </c>
      <c r="L10" s="21">
        <v>1189</v>
      </c>
      <c r="M10" s="26">
        <v>523</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934</v>
      </c>
      <c r="D11" s="16">
        <v>1078</v>
      </c>
      <c r="E11" s="16">
        <v>2012</v>
      </c>
      <c r="F11" s="18">
        <v>833</v>
      </c>
      <c r="G11" s="8"/>
      <c r="H11" s="12">
        <v>90</v>
      </c>
      <c r="I11" s="27" t="s">
        <v>24</v>
      </c>
      <c r="J11" s="16">
        <v>1104</v>
      </c>
      <c r="K11" s="16">
        <v>1430</v>
      </c>
      <c r="L11" s="21">
        <v>2534</v>
      </c>
      <c r="M11" s="26">
        <v>1253</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621</v>
      </c>
      <c r="D12" s="16">
        <v>740</v>
      </c>
      <c r="E12" s="16">
        <v>1361</v>
      </c>
      <c r="F12" s="18">
        <v>583</v>
      </c>
      <c r="G12" s="8"/>
      <c r="H12" s="28">
        <v>91</v>
      </c>
      <c r="I12" s="29" t="s">
        <v>27</v>
      </c>
      <c r="J12" s="16">
        <v>436</v>
      </c>
      <c r="K12" s="16">
        <v>511</v>
      </c>
      <c r="L12" s="21">
        <v>947</v>
      </c>
      <c r="M12" s="26">
        <v>420</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1532</v>
      </c>
      <c r="D13" s="16">
        <v>1803</v>
      </c>
      <c r="E13" s="16">
        <v>3335</v>
      </c>
      <c r="F13" s="18">
        <v>1389</v>
      </c>
      <c r="G13" s="8"/>
      <c r="H13" s="30">
        <v>92</v>
      </c>
      <c r="I13" s="31" t="s">
        <v>124</v>
      </c>
      <c r="J13" s="32">
        <v>543</v>
      </c>
      <c r="K13" s="32">
        <v>549</v>
      </c>
      <c r="L13" s="33">
        <v>1092</v>
      </c>
      <c r="M13" s="109">
        <v>360</v>
      </c>
      <c r="W13" s="13"/>
      <c r="Y13" s="13"/>
      <c r="AA13" s="13"/>
      <c r="AC13" s="13"/>
      <c r="AE13" s="13"/>
      <c r="AG13" s="13"/>
      <c r="AI13" s="13"/>
      <c r="AK13" s="13"/>
      <c r="AM13" s="13"/>
      <c r="AO13" s="13"/>
      <c r="AQ13" s="13"/>
      <c r="AS13" s="13"/>
      <c r="AU13" s="13"/>
      <c r="AW13" s="13"/>
    </row>
    <row r="14" spans="1:49" ht="18" thickBot="1">
      <c r="A14" s="23" t="s">
        <v>30</v>
      </c>
      <c r="B14" s="24" t="s">
        <v>31</v>
      </c>
      <c r="C14" s="16">
        <v>1120</v>
      </c>
      <c r="D14" s="16">
        <v>1374</v>
      </c>
      <c r="E14" s="16">
        <v>2494</v>
      </c>
      <c r="F14" s="18">
        <v>1146</v>
      </c>
      <c r="G14" s="35"/>
      <c r="H14" s="36">
        <v>93</v>
      </c>
      <c r="I14" s="37" t="s">
        <v>32</v>
      </c>
      <c r="J14" s="38">
        <v>101</v>
      </c>
      <c r="K14" s="38">
        <v>91</v>
      </c>
      <c r="L14" s="38">
        <v>192</v>
      </c>
      <c r="M14" s="39">
        <v>63</v>
      </c>
      <c r="Y14" s="13"/>
      <c r="AA14" s="13"/>
      <c r="AC14" s="13"/>
      <c r="AE14" s="13"/>
      <c r="AG14" s="13"/>
      <c r="AI14" s="13"/>
      <c r="AK14" s="13"/>
      <c r="AM14" s="13"/>
      <c r="AO14" s="13"/>
      <c r="AQ14" s="13"/>
      <c r="AS14" s="13"/>
      <c r="AU14" s="13"/>
      <c r="AW14" s="13"/>
    </row>
    <row r="15" spans="1:49" ht="18" thickTop="1">
      <c r="A15" s="23" t="s">
        <v>33</v>
      </c>
      <c r="B15" s="24" t="s">
        <v>34</v>
      </c>
      <c r="C15" s="16">
        <v>861</v>
      </c>
      <c r="D15" s="16">
        <v>1104</v>
      </c>
      <c r="E15" s="107">
        <v>1965</v>
      </c>
      <c r="F15" s="110">
        <v>930</v>
      </c>
      <c r="G15" s="35"/>
      <c r="H15" s="40"/>
      <c r="I15" s="41" t="s">
        <v>35</v>
      </c>
      <c r="J15" s="42">
        <f>SUM(J6:J14)</f>
        <v>7762</v>
      </c>
      <c r="K15" s="42">
        <f>SUM(K6:K14)</f>
        <v>8974</v>
      </c>
      <c r="L15" s="42">
        <f>SUM(L6:L14)</f>
        <v>16736</v>
      </c>
      <c r="M15" s="43">
        <f>SUM(M6:M14)</f>
        <v>7435</v>
      </c>
      <c r="Y15" s="13"/>
      <c r="AA15" s="13"/>
      <c r="AC15" s="13"/>
      <c r="AE15" s="13"/>
      <c r="AG15" s="13"/>
      <c r="AI15" s="13"/>
      <c r="AK15" s="13"/>
      <c r="AM15" s="13"/>
      <c r="AO15" s="13"/>
      <c r="AQ15" s="13"/>
      <c r="AS15" s="13"/>
      <c r="AU15" s="13"/>
      <c r="AW15" s="13"/>
    </row>
    <row r="16" spans="1:49" ht="17.25">
      <c r="A16" s="23" t="s">
        <v>36</v>
      </c>
      <c r="B16" s="24" t="s">
        <v>37</v>
      </c>
      <c r="C16" s="16">
        <v>615</v>
      </c>
      <c r="D16" s="16">
        <v>763</v>
      </c>
      <c r="E16" s="16">
        <v>1378</v>
      </c>
      <c r="F16" s="18">
        <v>660</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909</v>
      </c>
      <c r="D17" s="16">
        <v>1071</v>
      </c>
      <c r="E17" s="16">
        <v>1980</v>
      </c>
      <c r="F17" s="18">
        <v>851</v>
      </c>
      <c r="G17" s="35"/>
      <c r="H17" s="35"/>
      <c r="I17" s="27" t="s">
        <v>157</v>
      </c>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2199</v>
      </c>
      <c r="D18" s="16">
        <v>2646</v>
      </c>
      <c r="E18" s="16">
        <v>4845</v>
      </c>
      <c r="F18" s="18">
        <v>2086</v>
      </c>
      <c r="G18" s="35"/>
      <c r="H18" s="123" t="s">
        <v>161</v>
      </c>
      <c r="I18" s="124"/>
      <c r="J18" s="49">
        <f>C55+J15</f>
        <v>44387</v>
      </c>
      <c r="K18" s="50">
        <f>D55+K15</f>
        <v>52453</v>
      </c>
      <c r="L18" s="50">
        <f>E55+L15</f>
        <v>96840</v>
      </c>
      <c r="M18" s="51">
        <f>F55+M15</f>
        <v>43725</v>
      </c>
      <c r="Y18" s="13"/>
      <c r="AA18" s="13"/>
      <c r="AC18" s="13"/>
      <c r="AE18" s="13"/>
      <c r="AG18" s="13"/>
      <c r="AI18" s="13"/>
      <c r="AK18" s="13"/>
      <c r="AM18" s="13"/>
      <c r="AO18" s="13"/>
      <c r="AQ18" s="13"/>
      <c r="AS18" s="13"/>
      <c r="AU18" s="13"/>
      <c r="AW18" s="13"/>
    </row>
    <row r="19" spans="1:49" ht="18" thickBot="1">
      <c r="A19" s="23" t="s">
        <v>43</v>
      </c>
      <c r="B19" s="24" t="s">
        <v>44</v>
      </c>
      <c r="C19" s="16">
        <v>669</v>
      </c>
      <c r="D19" s="16">
        <v>835</v>
      </c>
      <c r="E19" s="16">
        <v>1504</v>
      </c>
      <c r="F19" s="18">
        <v>703</v>
      </c>
      <c r="G19" s="35"/>
      <c r="H19" s="53"/>
      <c r="I19" s="120" t="s">
        <v>162</v>
      </c>
      <c r="J19" s="117">
        <v>756</v>
      </c>
      <c r="K19" s="118">
        <v>761</v>
      </c>
      <c r="L19" s="118">
        <v>1517</v>
      </c>
      <c r="M19" s="119">
        <v>630</v>
      </c>
      <c r="W19" s="13"/>
      <c r="Y19" s="13"/>
      <c r="AA19" s="13"/>
      <c r="AC19" s="13"/>
      <c r="AE19" s="13"/>
      <c r="AG19" s="13"/>
      <c r="AI19" s="13"/>
      <c r="AK19" s="13"/>
      <c r="AM19" s="13"/>
      <c r="AO19" s="13"/>
      <c r="AQ19" s="13"/>
      <c r="AS19" s="13"/>
      <c r="AU19" s="13"/>
      <c r="AW19" s="13"/>
    </row>
    <row r="20" spans="1:49" ht="18" thickTop="1">
      <c r="A20" s="23" t="s">
        <v>45</v>
      </c>
      <c r="B20" s="24" t="s">
        <v>46</v>
      </c>
      <c r="C20" s="16">
        <v>1036</v>
      </c>
      <c r="D20" s="16">
        <v>1367</v>
      </c>
      <c r="E20" s="16">
        <v>2403</v>
      </c>
      <c r="F20" s="18">
        <v>1184</v>
      </c>
      <c r="G20" s="35"/>
      <c r="H20" s="72" t="s">
        <v>163</v>
      </c>
      <c r="I20" s="72"/>
      <c r="J20" s="111"/>
      <c r="K20" s="111"/>
      <c r="L20" s="111"/>
      <c r="M20" s="111"/>
      <c r="Y20" s="13"/>
      <c r="AA20" s="13"/>
      <c r="AC20" s="13"/>
      <c r="AE20" s="13"/>
      <c r="AG20" s="13"/>
      <c r="AI20" s="13"/>
      <c r="AK20" s="13"/>
      <c r="AM20" s="13"/>
      <c r="AO20" s="13"/>
      <c r="AQ20" s="13"/>
      <c r="AS20" s="13"/>
      <c r="AU20" s="13"/>
      <c r="AW20" s="13"/>
    </row>
    <row r="21" spans="1:49" ht="17.25">
      <c r="A21" s="23" t="s">
        <v>47</v>
      </c>
      <c r="B21" s="24" t="s">
        <v>48</v>
      </c>
      <c r="C21" s="16">
        <v>388</v>
      </c>
      <c r="D21" s="16">
        <v>487</v>
      </c>
      <c r="E21" s="16">
        <v>875</v>
      </c>
      <c r="F21" s="18">
        <v>463</v>
      </c>
      <c r="G21" s="35"/>
      <c r="H21" s="12" t="s">
        <v>156</v>
      </c>
      <c r="I21" s="12"/>
      <c r="J21" s="112"/>
      <c r="K21" s="112"/>
      <c r="L21" s="112"/>
      <c r="M21" s="112"/>
      <c r="Y21" s="13"/>
      <c r="AA21" s="13"/>
      <c r="AC21" s="13"/>
      <c r="AE21" s="13"/>
      <c r="AG21" s="13"/>
      <c r="AI21" s="13"/>
      <c r="AK21" s="13"/>
      <c r="AM21" s="13"/>
      <c r="AO21" s="13"/>
      <c r="AQ21" s="13"/>
      <c r="AS21" s="13"/>
      <c r="AU21" s="13"/>
      <c r="AW21" s="13"/>
    </row>
    <row r="22" spans="1:49" ht="17.25">
      <c r="A22" s="23" t="s">
        <v>49</v>
      </c>
      <c r="B22" s="24" t="s">
        <v>50</v>
      </c>
      <c r="C22" s="16">
        <v>495</v>
      </c>
      <c r="D22" s="16">
        <v>675</v>
      </c>
      <c r="E22" s="16">
        <v>1170</v>
      </c>
      <c r="F22" s="18">
        <v>550</v>
      </c>
      <c r="G22" s="35"/>
      <c r="H22" s="125"/>
      <c r="I22" s="125"/>
      <c r="J22" s="112"/>
      <c r="K22" s="112"/>
      <c r="L22" s="112"/>
      <c r="M22" s="113"/>
      <c r="W22" s="13"/>
      <c r="Y22" s="13"/>
      <c r="AA22" s="13"/>
      <c r="AC22" s="13"/>
      <c r="AE22" s="13"/>
      <c r="AG22" s="13"/>
      <c r="AI22" s="13"/>
      <c r="AK22" s="13"/>
      <c r="AM22" s="13"/>
      <c r="AO22" s="13"/>
      <c r="AQ22" s="13"/>
      <c r="AS22" s="13"/>
      <c r="AU22" s="13"/>
      <c r="AW22" s="13"/>
    </row>
    <row r="23" spans="1:49" ht="17.25">
      <c r="A23" s="23" t="s">
        <v>52</v>
      </c>
      <c r="B23" s="24" t="s">
        <v>53</v>
      </c>
      <c r="C23" s="16">
        <v>288</v>
      </c>
      <c r="D23" s="16">
        <v>376</v>
      </c>
      <c r="E23" s="16">
        <v>664</v>
      </c>
      <c r="F23" s="18">
        <v>308</v>
      </c>
      <c r="G23" s="35"/>
      <c r="H23" s="12"/>
      <c r="I23" s="12"/>
      <c r="J23" s="73"/>
      <c r="K23" s="73"/>
      <c r="L23" s="73"/>
      <c r="M23" s="114"/>
      <c r="Y23" s="13"/>
      <c r="AA23" s="13"/>
      <c r="AC23" s="13"/>
      <c r="AE23" s="13"/>
      <c r="AG23" s="13"/>
      <c r="AI23" s="13"/>
      <c r="AK23" s="13"/>
      <c r="AM23" s="13"/>
      <c r="AO23" s="13"/>
      <c r="AQ23" s="13"/>
      <c r="AS23" s="13"/>
      <c r="AU23" s="13"/>
      <c r="AW23" s="13"/>
    </row>
    <row r="24" spans="1:49" ht="17.25">
      <c r="A24" s="23" t="s">
        <v>54</v>
      </c>
      <c r="B24" s="24" t="s">
        <v>55</v>
      </c>
      <c r="C24" s="16">
        <v>296</v>
      </c>
      <c r="D24" s="16">
        <v>343</v>
      </c>
      <c r="E24" s="16">
        <v>639</v>
      </c>
      <c r="F24" s="18">
        <v>278</v>
      </c>
      <c r="G24" s="35"/>
      <c r="H24" s="12"/>
      <c r="I24" s="12"/>
      <c r="J24" s="12"/>
      <c r="K24" s="12"/>
      <c r="L24" s="12"/>
      <c r="M24" s="12"/>
      <c r="Y24" s="13"/>
      <c r="AA24" s="13"/>
      <c r="AC24" s="13"/>
      <c r="AE24" s="13"/>
      <c r="AG24" s="13"/>
      <c r="AI24" s="13"/>
      <c r="AK24" s="13"/>
      <c r="AM24" s="13"/>
      <c r="AO24" s="13"/>
      <c r="AQ24" s="13"/>
      <c r="AS24" s="13"/>
      <c r="AU24" s="13"/>
      <c r="AW24" s="13"/>
    </row>
    <row r="25" spans="1:49" ht="17.25">
      <c r="A25" s="23" t="s">
        <v>56</v>
      </c>
      <c r="B25" s="24" t="s">
        <v>57</v>
      </c>
      <c r="C25" s="16">
        <v>451</v>
      </c>
      <c r="D25" s="16">
        <v>530</v>
      </c>
      <c r="E25" s="16">
        <v>981</v>
      </c>
      <c r="F25" s="18">
        <v>415</v>
      </c>
      <c r="G25" s="35"/>
      <c r="H25" s="12"/>
      <c r="I25" s="12"/>
      <c r="J25" s="12"/>
      <c r="K25" s="12"/>
      <c r="L25" s="12"/>
      <c r="M25" s="121"/>
      <c r="W25" s="13"/>
      <c r="Y25" s="13"/>
      <c r="AA25" s="13"/>
      <c r="AC25" s="13"/>
      <c r="AE25" s="13"/>
      <c r="AG25" s="13"/>
      <c r="AI25" s="13"/>
      <c r="AK25" s="13"/>
      <c r="AM25" s="13"/>
      <c r="AO25" s="13"/>
      <c r="AQ25" s="13"/>
      <c r="AS25" s="13"/>
      <c r="AU25" s="13"/>
      <c r="AW25" s="13"/>
    </row>
    <row r="26" spans="1:49" ht="17.25">
      <c r="A26" s="23" t="s">
        <v>58</v>
      </c>
      <c r="B26" s="24" t="s">
        <v>59</v>
      </c>
      <c r="C26" s="16">
        <v>1320</v>
      </c>
      <c r="D26" s="16">
        <v>1622</v>
      </c>
      <c r="E26" s="16">
        <v>2942</v>
      </c>
      <c r="F26" s="18">
        <v>1365</v>
      </c>
      <c r="G26" s="35"/>
      <c r="I26" s="69"/>
      <c r="J26" s="69" t="s">
        <v>67</v>
      </c>
      <c r="M26" s="97" t="s">
        <v>68</v>
      </c>
      <c r="Y26" s="13"/>
      <c r="AA26" s="13"/>
      <c r="AC26" s="13"/>
      <c r="AE26" s="13"/>
      <c r="AG26" s="13"/>
      <c r="AI26" s="13"/>
      <c r="AK26" s="13"/>
      <c r="AM26" s="13"/>
      <c r="AO26" s="13"/>
      <c r="AQ26" s="13"/>
      <c r="AS26" s="13"/>
      <c r="AU26" s="13"/>
      <c r="AW26" s="13"/>
    </row>
    <row r="27" spans="1:49" ht="18" thickBot="1">
      <c r="A27" s="23" t="s">
        <v>61</v>
      </c>
      <c r="B27" s="24" t="s">
        <v>62</v>
      </c>
      <c r="C27" s="16">
        <v>244</v>
      </c>
      <c r="D27" s="16">
        <v>288</v>
      </c>
      <c r="E27" s="16">
        <v>532</v>
      </c>
      <c r="F27" s="18">
        <v>288</v>
      </c>
      <c r="G27" s="35"/>
      <c r="J27" s="2"/>
      <c r="K27" s="2"/>
      <c r="L27" s="2"/>
      <c r="M27" s="98" t="s">
        <v>71</v>
      </c>
      <c r="Y27" s="13"/>
      <c r="AA27" s="13"/>
      <c r="AC27" s="13"/>
      <c r="AE27" s="13"/>
      <c r="AG27" s="13"/>
      <c r="AI27" s="13"/>
      <c r="AK27" s="13"/>
      <c r="AM27" s="13"/>
      <c r="AO27" s="13"/>
      <c r="AQ27" s="13"/>
      <c r="AS27" s="13"/>
      <c r="AU27" s="13"/>
      <c r="AW27" s="13"/>
    </row>
    <row r="28" spans="1:49" ht="18" thickTop="1">
      <c r="A28" s="23" t="s">
        <v>63</v>
      </c>
      <c r="B28" s="24" t="s">
        <v>64</v>
      </c>
      <c r="C28" s="16">
        <v>481</v>
      </c>
      <c r="D28" s="16">
        <v>637</v>
      </c>
      <c r="E28" s="16">
        <v>1118</v>
      </c>
      <c r="F28" s="18">
        <v>595</v>
      </c>
      <c r="G28" s="35"/>
      <c r="I28" s="70"/>
      <c r="J28" s="71"/>
      <c r="K28" s="72"/>
      <c r="L28" s="60"/>
      <c r="M28" s="104"/>
      <c r="W28" s="13"/>
      <c r="Y28" s="13"/>
      <c r="AA28" s="13"/>
      <c r="AC28" s="13"/>
      <c r="AE28" s="13"/>
      <c r="AG28" s="13"/>
      <c r="AI28" s="13"/>
      <c r="AK28" s="13"/>
      <c r="AM28" s="13"/>
      <c r="AO28" s="13"/>
      <c r="AQ28" s="13"/>
      <c r="AS28" s="13"/>
      <c r="AU28" s="13"/>
      <c r="AW28" s="13"/>
    </row>
    <row r="29" spans="1:49" ht="17.25">
      <c r="A29" s="23" t="s">
        <v>65</v>
      </c>
      <c r="B29" s="24" t="s">
        <v>66</v>
      </c>
      <c r="C29" s="16">
        <v>227</v>
      </c>
      <c r="D29" s="16">
        <v>316</v>
      </c>
      <c r="E29" s="16">
        <v>543</v>
      </c>
      <c r="F29" s="18">
        <v>273</v>
      </c>
      <c r="G29" s="35"/>
      <c r="I29" s="70"/>
      <c r="J29" s="74" t="s">
        <v>76</v>
      </c>
      <c r="K29" s="75">
        <f>M30+M29</f>
        <v>94585</v>
      </c>
      <c r="L29" s="48"/>
      <c r="M29" s="105">
        <v>104</v>
      </c>
      <c r="Y29" s="13"/>
      <c r="AA29" s="13"/>
      <c r="AC29" s="13"/>
      <c r="AE29" s="13"/>
      <c r="AG29" s="13"/>
      <c r="AI29" s="13"/>
      <c r="AK29" s="13"/>
      <c r="AM29" s="13"/>
      <c r="AO29" s="13"/>
      <c r="AQ29" s="13"/>
      <c r="AS29" s="13"/>
      <c r="AU29" s="13"/>
      <c r="AW29" s="13"/>
    </row>
    <row r="30" spans="1:49" ht="17.25">
      <c r="A30" s="23" t="s">
        <v>69</v>
      </c>
      <c r="B30" s="24" t="s">
        <v>70</v>
      </c>
      <c r="C30" s="107">
        <v>314</v>
      </c>
      <c r="D30" s="16">
        <v>363</v>
      </c>
      <c r="E30" s="16">
        <v>677</v>
      </c>
      <c r="F30" s="18">
        <v>332</v>
      </c>
      <c r="G30" s="35"/>
      <c r="I30" s="70"/>
      <c r="J30" s="76"/>
      <c r="K30" s="77"/>
      <c r="L30" s="78"/>
      <c r="M30" s="106">
        <v>94481</v>
      </c>
      <c r="Y30" s="13"/>
      <c r="AA30" s="13"/>
      <c r="AC30" s="13"/>
      <c r="AE30" s="13"/>
      <c r="AG30" s="13"/>
      <c r="AI30" s="13"/>
      <c r="AK30" s="13"/>
      <c r="AM30" s="13"/>
      <c r="AO30" s="13"/>
      <c r="AQ30" s="13"/>
      <c r="AS30" s="13"/>
      <c r="AU30" s="13"/>
      <c r="AW30" s="13"/>
    </row>
    <row r="31" spans="1:49" ht="17.25">
      <c r="A31" s="23" t="s">
        <v>72</v>
      </c>
      <c r="B31" s="24" t="s">
        <v>73</v>
      </c>
      <c r="C31" s="16">
        <v>879</v>
      </c>
      <c r="D31" s="16">
        <v>1095</v>
      </c>
      <c r="E31" s="16">
        <v>1974</v>
      </c>
      <c r="F31" s="18">
        <v>942</v>
      </c>
      <c r="G31" s="35"/>
      <c r="I31" s="70"/>
      <c r="J31" s="79"/>
      <c r="K31" s="101"/>
      <c r="L31" s="81"/>
      <c r="M31" s="104"/>
      <c r="O31" s="73"/>
      <c r="W31" s="13"/>
      <c r="Y31" s="13"/>
      <c r="AA31" s="13"/>
      <c r="AC31" s="13"/>
      <c r="AE31" s="13"/>
      <c r="AG31" s="13"/>
      <c r="AI31" s="13"/>
      <c r="AK31" s="13"/>
      <c r="AM31" s="13"/>
      <c r="AO31" s="13"/>
      <c r="AQ31" s="13"/>
      <c r="AS31" s="13"/>
      <c r="AU31" s="13"/>
      <c r="AW31" s="13"/>
    </row>
    <row r="32" spans="1:49" ht="17.25">
      <c r="A32" s="23" t="s">
        <v>74</v>
      </c>
      <c r="B32" s="24" t="s">
        <v>75</v>
      </c>
      <c r="C32" s="16">
        <v>769</v>
      </c>
      <c r="D32" s="16">
        <v>923</v>
      </c>
      <c r="E32" s="16">
        <v>1692</v>
      </c>
      <c r="F32" s="18">
        <v>739</v>
      </c>
      <c r="G32" s="35"/>
      <c r="I32" s="70"/>
      <c r="J32" s="82" t="s">
        <v>83</v>
      </c>
      <c r="K32" s="102">
        <f>M33+M32</f>
        <v>43033</v>
      </c>
      <c r="L32" s="48"/>
      <c r="M32" s="105">
        <v>60</v>
      </c>
      <c r="O32" s="73"/>
      <c r="Y32" s="13"/>
      <c r="AA32" s="13"/>
      <c r="AC32" s="13"/>
      <c r="AE32" s="13"/>
      <c r="AG32" s="13"/>
      <c r="AI32" s="13"/>
      <c r="AK32" s="13"/>
      <c r="AM32" s="13"/>
      <c r="AO32" s="13"/>
      <c r="AQ32" s="13"/>
      <c r="AS32" s="13"/>
      <c r="AU32" s="13"/>
      <c r="AW32" s="13"/>
    </row>
    <row r="33" spans="1:49" ht="17.25">
      <c r="A33" s="23" t="s">
        <v>77</v>
      </c>
      <c r="B33" s="24" t="s">
        <v>78</v>
      </c>
      <c r="C33" s="16">
        <v>539</v>
      </c>
      <c r="D33" s="16">
        <v>642</v>
      </c>
      <c r="E33" s="16">
        <v>1181</v>
      </c>
      <c r="F33" s="18">
        <v>615</v>
      </c>
      <c r="G33" s="35"/>
      <c r="I33" s="70"/>
      <c r="J33" s="76"/>
      <c r="K33" s="103"/>
      <c r="L33" s="78"/>
      <c r="M33" s="105">
        <v>42973</v>
      </c>
      <c r="O33" s="73"/>
      <c r="Y33" s="13"/>
      <c r="AA33" s="13"/>
      <c r="AC33" s="13"/>
      <c r="AE33" s="13"/>
      <c r="AG33" s="13"/>
      <c r="AI33" s="13"/>
      <c r="AK33" s="13"/>
      <c r="AM33" s="13"/>
      <c r="AO33" s="13"/>
      <c r="AQ33" s="13"/>
      <c r="AS33" s="13"/>
      <c r="AU33" s="13"/>
      <c r="AW33" s="13"/>
    </row>
    <row r="34" spans="1:49" ht="17.25">
      <c r="A34" s="23" t="s">
        <v>79</v>
      </c>
      <c r="B34" s="24" t="s">
        <v>80</v>
      </c>
      <c r="C34" s="16">
        <v>417</v>
      </c>
      <c r="D34" s="16">
        <v>485</v>
      </c>
      <c r="E34" s="16">
        <v>902</v>
      </c>
      <c r="F34" s="18">
        <v>475</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275</v>
      </c>
      <c r="D35" s="16">
        <v>374</v>
      </c>
      <c r="E35" s="16">
        <v>649</v>
      </c>
      <c r="F35" s="18">
        <v>351</v>
      </c>
      <c r="G35" s="35"/>
      <c r="I35" s="70"/>
      <c r="J35" s="82" t="s">
        <v>90</v>
      </c>
      <c r="K35" s="102">
        <f>M36+M35</f>
        <v>51552</v>
      </c>
      <c r="L35" s="48"/>
      <c r="M35" s="105">
        <v>44</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296</v>
      </c>
      <c r="D36" s="16">
        <v>345</v>
      </c>
      <c r="E36" s="16">
        <v>641</v>
      </c>
      <c r="F36" s="18">
        <v>288</v>
      </c>
      <c r="G36" s="35"/>
      <c r="I36" s="70"/>
      <c r="J36" s="76"/>
      <c r="K36" s="103"/>
      <c r="L36" s="78"/>
      <c r="M36" s="105">
        <v>51508</v>
      </c>
      <c r="Y36" s="13"/>
      <c r="AA36" s="13"/>
      <c r="AC36" s="13"/>
      <c r="AE36" s="13"/>
      <c r="AG36" s="13"/>
      <c r="AI36" s="13"/>
      <c r="AK36" s="13"/>
      <c r="AM36" s="13"/>
      <c r="AO36" s="13"/>
      <c r="AQ36" s="13"/>
      <c r="AS36" s="13"/>
      <c r="AU36" s="13"/>
      <c r="AW36" s="13"/>
    </row>
    <row r="37" spans="1:49" ht="17.25">
      <c r="A37" s="23" t="s">
        <v>86</v>
      </c>
      <c r="B37" s="24" t="s">
        <v>87</v>
      </c>
      <c r="C37" s="16">
        <v>608</v>
      </c>
      <c r="D37" s="16">
        <v>702</v>
      </c>
      <c r="E37" s="16">
        <v>1310</v>
      </c>
      <c r="F37" s="18">
        <v>598</v>
      </c>
      <c r="G37" s="35"/>
      <c r="I37" s="70"/>
      <c r="J37" s="79"/>
      <c r="K37" s="80"/>
      <c r="L37" s="81"/>
      <c r="M37" s="104"/>
      <c r="W37" s="13"/>
      <c r="Y37" s="13"/>
      <c r="AA37" s="13"/>
      <c r="AC37" s="13"/>
      <c r="AE37" s="13"/>
      <c r="AG37" s="13"/>
      <c r="AI37" s="13"/>
      <c r="AK37" s="13"/>
      <c r="AM37" s="13"/>
      <c r="AO37" s="13"/>
      <c r="AQ37" s="13"/>
      <c r="AS37" s="13"/>
      <c r="AU37" s="13"/>
      <c r="AW37" s="13"/>
    </row>
    <row r="38" spans="1:49" ht="17.25">
      <c r="A38" s="23" t="s">
        <v>88</v>
      </c>
      <c r="B38" s="24" t="s">
        <v>89</v>
      </c>
      <c r="C38" s="16">
        <v>566</v>
      </c>
      <c r="D38" s="16">
        <v>639</v>
      </c>
      <c r="E38" s="16">
        <v>1205</v>
      </c>
      <c r="F38" s="18">
        <v>534</v>
      </c>
      <c r="G38" s="35"/>
      <c r="I38" s="70"/>
      <c r="J38" s="82" t="s">
        <v>97</v>
      </c>
      <c r="K38" s="75">
        <f>M39+M38</f>
        <v>40453</v>
      </c>
      <c r="L38" s="48"/>
      <c r="M38" s="105">
        <v>20</v>
      </c>
      <c r="Y38" s="13"/>
      <c r="AA38" s="13"/>
      <c r="AC38" s="13"/>
      <c r="AE38" s="13"/>
      <c r="AG38" s="13"/>
      <c r="AI38" s="13"/>
      <c r="AK38" s="13"/>
      <c r="AM38" s="13"/>
      <c r="AO38" s="13"/>
      <c r="AQ38" s="13"/>
      <c r="AS38" s="13"/>
      <c r="AU38" s="13"/>
      <c r="AW38" s="13"/>
    </row>
    <row r="39" spans="1:49" ht="18" thickBot="1">
      <c r="A39" s="23" t="s">
        <v>91</v>
      </c>
      <c r="B39" s="24" t="s">
        <v>92</v>
      </c>
      <c r="C39" s="16">
        <v>225</v>
      </c>
      <c r="D39" s="16">
        <v>245</v>
      </c>
      <c r="E39" s="16">
        <v>470</v>
      </c>
      <c r="F39" s="18">
        <v>244</v>
      </c>
      <c r="G39" s="35"/>
      <c r="I39" s="70"/>
      <c r="J39" s="84"/>
      <c r="K39" s="2"/>
      <c r="L39" s="48"/>
      <c r="M39" s="105">
        <v>40433</v>
      </c>
      <c r="Y39" s="13"/>
      <c r="AA39" s="13"/>
      <c r="AC39" s="13"/>
      <c r="AE39" s="13"/>
      <c r="AG39" s="13"/>
      <c r="AI39" s="13"/>
      <c r="AK39" s="13"/>
      <c r="AM39" s="13"/>
      <c r="AO39" s="13"/>
      <c r="AQ39" s="13"/>
      <c r="AS39" s="13"/>
      <c r="AU39" s="13"/>
      <c r="AW39" s="13"/>
    </row>
    <row r="40" spans="1:49" ht="18" thickTop="1">
      <c r="A40" s="23" t="s">
        <v>93</v>
      </c>
      <c r="B40" s="24" t="s">
        <v>94</v>
      </c>
      <c r="C40" s="16">
        <v>1745</v>
      </c>
      <c r="D40" s="16">
        <v>1996</v>
      </c>
      <c r="E40" s="16">
        <v>3741</v>
      </c>
      <c r="F40" s="18">
        <v>1571</v>
      </c>
      <c r="G40" s="35"/>
      <c r="J40" s="72"/>
      <c r="K40" s="72"/>
      <c r="L40" s="72"/>
      <c r="M40" s="99"/>
      <c r="Y40" s="13"/>
      <c r="AA40" s="13"/>
      <c r="AC40" s="13"/>
      <c r="AE40" s="13"/>
      <c r="AG40" s="13"/>
      <c r="AI40" s="13"/>
      <c r="AK40" s="13"/>
      <c r="AM40" s="13"/>
      <c r="AO40" s="13"/>
      <c r="AQ40" s="13"/>
      <c r="AS40" s="13"/>
      <c r="AU40" s="13"/>
      <c r="AW40" s="13"/>
    </row>
    <row r="41" spans="1:49" ht="17.25">
      <c r="A41" s="23" t="s">
        <v>95</v>
      </c>
      <c r="B41" s="24" t="s">
        <v>96</v>
      </c>
      <c r="C41" s="16">
        <v>297</v>
      </c>
      <c r="D41" s="16">
        <v>354</v>
      </c>
      <c r="E41" s="16">
        <v>651</v>
      </c>
      <c r="F41" s="18">
        <v>308</v>
      </c>
      <c r="G41" s="35"/>
      <c r="M41" s="100"/>
      <c r="W41" s="13"/>
      <c r="Y41" s="13"/>
      <c r="AA41" s="13"/>
      <c r="AC41" s="13"/>
      <c r="AE41" s="13"/>
      <c r="AG41" s="13"/>
      <c r="AI41" s="13"/>
      <c r="AK41" s="13"/>
      <c r="AM41" s="13"/>
      <c r="AO41" s="13"/>
      <c r="AQ41" s="13"/>
      <c r="AS41" s="13"/>
      <c r="AU41" s="13"/>
      <c r="AW41" s="13"/>
    </row>
    <row r="42" spans="1:49" ht="17.25">
      <c r="A42" s="23" t="s">
        <v>98</v>
      </c>
      <c r="B42" s="24" t="s">
        <v>99</v>
      </c>
      <c r="C42" s="16">
        <v>278</v>
      </c>
      <c r="D42" s="16">
        <v>366</v>
      </c>
      <c r="E42" s="16">
        <v>644</v>
      </c>
      <c r="F42" s="18">
        <v>304</v>
      </c>
      <c r="G42" s="35"/>
      <c r="I42" s="1" t="s">
        <v>158</v>
      </c>
      <c r="Y42" s="13"/>
      <c r="AA42" s="13"/>
      <c r="AC42" s="13"/>
      <c r="AE42" s="13"/>
      <c r="AG42" s="13"/>
      <c r="AI42" s="13"/>
      <c r="AK42" s="13"/>
      <c r="AM42" s="13"/>
      <c r="AO42" s="13"/>
      <c r="AQ42" s="13"/>
      <c r="AS42" s="13"/>
      <c r="AU42" s="13"/>
      <c r="AW42" s="13"/>
    </row>
    <row r="43" spans="1:49" ht="17.25">
      <c r="A43" s="23" t="s">
        <v>100</v>
      </c>
      <c r="B43" s="24" t="s">
        <v>101</v>
      </c>
      <c r="C43" s="16">
        <v>410</v>
      </c>
      <c r="D43" s="16">
        <v>464</v>
      </c>
      <c r="E43" s="16">
        <v>874</v>
      </c>
      <c r="F43" s="18">
        <v>384</v>
      </c>
      <c r="G43" s="35"/>
      <c r="I43" s="1" t="s">
        <v>159</v>
      </c>
      <c r="Y43" s="13"/>
      <c r="AA43" s="13"/>
      <c r="AC43" s="13"/>
      <c r="AE43" s="13"/>
      <c r="AG43" s="13"/>
      <c r="AI43" s="13"/>
      <c r="AK43" s="13"/>
      <c r="AM43" s="13"/>
      <c r="AO43" s="13"/>
      <c r="AQ43" s="13"/>
      <c r="AS43" s="13"/>
      <c r="AU43" s="13"/>
      <c r="AW43" s="13"/>
    </row>
    <row r="44" spans="1:49" ht="17.25">
      <c r="A44" s="23" t="s">
        <v>102</v>
      </c>
      <c r="B44" s="24" t="s">
        <v>103</v>
      </c>
      <c r="C44" s="16">
        <v>396</v>
      </c>
      <c r="D44" s="16">
        <v>512</v>
      </c>
      <c r="E44" s="16">
        <v>908</v>
      </c>
      <c r="F44" s="18">
        <v>447</v>
      </c>
      <c r="G44" s="35"/>
      <c r="I44" s="1" t="s">
        <v>164</v>
      </c>
      <c r="Y44" s="13"/>
      <c r="AA44" s="13"/>
      <c r="AC44" s="13"/>
      <c r="AE44" s="13"/>
      <c r="AG44" s="13"/>
      <c r="AI44" s="13"/>
      <c r="AK44" s="13"/>
      <c r="AM44" s="13"/>
      <c r="AO44" s="13"/>
      <c r="AQ44" s="13"/>
      <c r="AS44" s="13"/>
      <c r="AU44" s="13"/>
      <c r="AW44" s="13"/>
    </row>
    <row r="45" spans="1:7" ht="17.25">
      <c r="A45" s="23" t="s">
        <v>104</v>
      </c>
      <c r="B45" s="24" t="s">
        <v>105</v>
      </c>
      <c r="C45" s="16">
        <v>497</v>
      </c>
      <c r="D45" s="16">
        <v>539</v>
      </c>
      <c r="E45" s="16">
        <v>1036</v>
      </c>
      <c r="F45" s="18">
        <v>489</v>
      </c>
      <c r="G45" s="35"/>
    </row>
    <row r="46" spans="1:7" ht="17.25">
      <c r="A46" s="23" t="s">
        <v>107</v>
      </c>
      <c r="B46" s="24" t="s">
        <v>108</v>
      </c>
      <c r="C46" s="16">
        <v>313</v>
      </c>
      <c r="D46" s="16">
        <v>381</v>
      </c>
      <c r="E46" s="16">
        <v>694</v>
      </c>
      <c r="F46" s="18">
        <v>325</v>
      </c>
      <c r="G46" s="35"/>
    </row>
    <row r="47" spans="1:7" ht="17.25">
      <c r="A47" s="23" t="s">
        <v>109</v>
      </c>
      <c r="B47" s="24" t="s">
        <v>110</v>
      </c>
      <c r="C47" s="16">
        <v>1877</v>
      </c>
      <c r="D47" s="16">
        <v>2161</v>
      </c>
      <c r="E47" s="16">
        <v>4038</v>
      </c>
      <c r="F47" s="18">
        <v>1782</v>
      </c>
      <c r="G47" s="35"/>
    </row>
    <row r="48" spans="1:7" ht="17.25">
      <c r="A48" s="23" t="s">
        <v>111</v>
      </c>
      <c r="B48" s="24" t="s">
        <v>112</v>
      </c>
      <c r="C48" s="16">
        <v>1193</v>
      </c>
      <c r="D48" s="16">
        <v>1425</v>
      </c>
      <c r="E48" s="16">
        <v>2618</v>
      </c>
      <c r="F48" s="18">
        <v>1190</v>
      </c>
      <c r="G48" s="35"/>
    </row>
    <row r="49" spans="1:7" ht="17.25">
      <c r="A49" s="23" t="s">
        <v>113</v>
      </c>
      <c r="B49" s="24" t="s">
        <v>114</v>
      </c>
      <c r="C49" s="16">
        <v>1049</v>
      </c>
      <c r="D49" s="16">
        <v>1144</v>
      </c>
      <c r="E49" s="16">
        <v>2193</v>
      </c>
      <c r="F49" s="18">
        <v>952</v>
      </c>
      <c r="G49" s="35"/>
    </row>
    <row r="50" spans="1:7" ht="17.25">
      <c r="A50" s="23" t="s">
        <v>115</v>
      </c>
      <c r="B50" s="24" t="s">
        <v>116</v>
      </c>
      <c r="C50" s="16">
        <v>1392</v>
      </c>
      <c r="D50" s="16">
        <v>1476</v>
      </c>
      <c r="E50" s="16">
        <v>2868</v>
      </c>
      <c r="F50" s="18">
        <v>1242</v>
      </c>
      <c r="G50" s="35"/>
    </row>
    <row r="51" spans="1:7" ht="17.25">
      <c r="A51" s="23" t="s">
        <v>118</v>
      </c>
      <c r="B51" s="24" t="s">
        <v>119</v>
      </c>
      <c r="C51" s="16">
        <v>939</v>
      </c>
      <c r="D51" s="16">
        <v>1075</v>
      </c>
      <c r="E51" s="16">
        <v>2014</v>
      </c>
      <c r="F51" s="18">
        <v>860</v>
      </c>
      <c r="G51" s="35"/>
    </row>
    <row r="52" spans="1:7" ht="17.25">
      <c r="A52" s="23">
        <v>76</v>
      </c>
      <c r="B52" s="24" t="s">
        <v>120</v>
      </c>
      <c r="C52" s="16">
        <v>925</v>
      </c>
      <c r="D52" s="16">
        <v>1101</v>
      </c>
      <c r="E52" s="16">
        <v>2026</v>
      </c>
      <c r="F52" s="18">
        <v>925</v>
      </c>
      <c r="G52" s="35"/>
    </row>
    <row r="53" spans="1:7" ht="17.25">
      <c r="A53" s="85">
        <v>77</v>
      </c>
      <c r="B53" s="86" t="s">
        <v>121</v>
      </c>
      <c r="C53" s="16">
        <v>424</v>
      </c>
      <c r="D53" s="16">
        <v>580</v>
      </c>
      <c r="E53" s="87">
        <v>1004</v>
      </c>
      <c r="F53" s="18">
        <v>489</v>
      </c>
      <c r="G53" s="35"/>
    </row>
    <row r="54" spans="1:49" ht="18" thickBot="1">
      <c r="A54" s="88">
        <v>80</v>
      </c>
      <c r="B54" s="89" t="s">
        <v>123</v>
      </c>
      <c r="C54" s="16">
        <v>706</v>
      </c>
      <c r="D54" s="90">
        <v>804</v>
      </c>
      <c r="E54" s="87">
        <v>1510</v>
      </c>
      <c r="F54" s="18">
        <v>548</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36625</v>
      </c>
      <c r="D55" s="93">
        <f>SUM(D6:D54)</f>
        <v>43479</v>
      </c>
      <c r="E55" s="94">
        <f>SUM(E6:E54)</f>
        <v>80104</v>
      </c>
      <c r="F55" s="95">
        <f>SUM(F6:F54)</f>
        <v>36290</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row r="65" spans="9:11" ht="17.25">
      <c r="I65" s="12"/>
      <c r="J65" s="12"/>
      <c r="K65" s="12"/>
    </row>
    <row r="66" spans="9:11" ht="17.25">
      <c r="I66" s="74"/>
      <c r="J66" s="112"/>
      <c r="K66" s="12"/>
    </row>
    <row r="67" spans="9:11" ht="17.25">
      <c r="I67" s="12"/>
      <c r="J67" s="12"/>
      <c r="K67" s="12"/>
    </row>
    <row r="68" spans="9:11" ht="17.25">
      <c r="I68" s="12"/>
      <c r="J68" s="115"/>
      <c r="K68" s="12"/>
    </row>
    <row r="69" spans="9:11" ht="17.25">
      <c r="I69" s="74"/>
      <c r="J69" s="116"/>
      <c r="K69" s="12"/>
    </row>
    <row r="70" spans="9:11" ht="17.25">
      <c r="I70" s="12"/>
      <c r="J70" s="115"/>
      <c r="K70" s="12"/>
    </row>
    <row r="71" spans="9:11" ht="17.25">
      <c r="I71" s="12"/>
      <c r="J71" s="115"/>
      <c r="K71" s="12"/>
    </row>
    <row r="72" spans="9:11" ht="17.25">
      <c r="I72" s="74"/>
      <c r="J72" s="116"/>
      <c r="K72" s="12"/>
    </row>
    <row r="73" spans="9:11" ht="17.25">
      <c r="I73" s="12"/>
      <c r="J73" s="115"/>
      <c r="K73" s="12"/>
    </row>
    <row r="74" spans="9:11" ht="17.25">
      <c r="I74" s="12"/>
      <c r="J74" s="12"/>
      <c r="K74" s="12"/>
    </row>
    <row r="75" spans="9:11" ht="17.25">
      <c r="I75" s="74"/>
      <c r="J75" s="112"/>
      <c r="K75" s="12"/>
    </row>
    <row r="76" spans="9:11" ht="17.25">
      <c r="I76" s="12"/>
      <c r="J76" s="12"/>
      <c r="K76" s="12"/>
    </row>
    <row r="77" spans="9:11" ht="17.25">
      <c r="I77" s="12"/>
      <c r="J77" s="12"/>
      <c r="K77" s="12"/>
    </row>
  </sheetData>
  <mergeCells count="2">
    <mergeCell ref="H18:I18"/>
    <mergeCell ref="H22:I22"/>
  </mergeCells>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3:AW7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155</v>
      </c>
      <c r="L3" s="1" t="s">
        <v>153</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108"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167</v>
      </c>
      <c r="D6" s="16">
        <v>232</v>
      </c>
      <c r="E6" s="17">
        <v>399</v>
      </c>
      <c r="F6" s="18">
        <v>180</v>
      </c>
      <c r="G6" s="8"/>
      <c r="H6" s="19">
        <v>81</v>
      </c>
      <c r="I6" s="20" t="s">
        <v>9</v>
      </c>
      <c r="J6" s="16">
        <v>639</v>
      </c>
      <c r="K6" s="16">
        <v>711</v>
      </c>
      <c r="L6" s="21">
        <v>1350</v>
      </c>
      <c r="M6" s="22">
        <v>552</v>
      </c>
      <c r="N6" s="12"/>
      <c r="O6" s="12"/>
      <c r="P6" s="12"/>
      <c r="Q6" s="12"/>
      <c r="R6" s="12"/>
      <c r="Y6" s="13"/>
      <c r="AA6" s="13"/>
      <c r="AC6" s="13"/>
      <c r="AE6" s="13"/>
      <c r="AG6" s="13"/>
      <c r="AI6" s="13"/>
      <c r="AK6" s="13"/>
      <c r="AM6" s="13"/>
      <c r="AO6" s="13"/>
      <c r="AQ6" s="13"/>
      <c r="AS6" s="13"/>
      <c r="AU6" s="13"/>
      <c r="AW6" s="13"/>
    </row>
    <row r="7" spans="1:49" ht="17.25">
      <c r="A7" s="23" t="s">
        <v>10</v>
      </c>
      <c r="B7" s="24" t="s">
        <v>11</v>
      </c>
      <c r="C7" s="16">
        <v>252</v>
      </c>
      <c r="D7" s="16">
        <v>305</v>
      </c>
      <c r="E7" s="25">
        <v>557</v>
      </c>
      <c r="F7" s="18">
        <v>254</v>
      </c>
      <c r="G7" s="8"/>
      <c r="H7" s="19">
        <v>82</v>
      </c>
      <c r="I7" s="20" t="s">
        <v>12</v>
      </c>
      <c r="J7" s="16">
        <v>2046</v>
      </c>
      <c r="K7" s="16">
        <v>2340</v>
      </c>
      <c r="L7" s="21">
        <v>4386</v>
      </c>
      <c r="M7" s="26">
        <v>2011</v>
      </c>
      <c r="N7" s="12"/>
      <c r="O7" s="12"/>
      <c r="P7" s="12"/>
      <c r="Q7" s="12"/>
      <c r="R7" s="12"/>
      <c r="Y7" s="13"/>
      <c r="AA7" s="13"/>
      <c r="AC7" s="13"/>
      <c r="AE7" s="13"/>
      <c r="AG7" s="13"/>
      <c r="AI7" s="13"/>
      <c r="AK7" s="13"/>
      <c r="AM7" s="13"/>
      <c r="AO7" s="13"/>
      <c r="AQ7" s="13"/>
      <c r="AS7" s="13"/>
      <c r="AU7" s="13"/>
      <c r="AW7" s="13"/>
    </row>
    <row r="8" spans="1:49" ht="17.25">
      <c r="A8" s="23" t="s">
        <v>13</v>
      </c>
      <c r="B8" s="24" t="s">
        <v>14</v>
      </c>
      <c r="C8" s="16">
        <v>368</v>
      </c>
      <c r="D8" s="16">
        <v>441</v>
      </c>
      <c r="E8" s="16">
        <v>809</v>
      </c>
      <c r="F8" s="18">
        <v>388</v>
      </c>
      <c r="G8" s="8"/>
      <c r="H8" s="19">
        <v>83</v>
      </c>
      <c r="I8" s="20" t="s">
        <v>15</v>
      </c>
      <c r="J8" s="16">
        <v>1519</v>
      </c>
      <c r="K8" s="16">
        <v>1788</v>
      </c>
      <c r="L8" s="21">
        <v>3307</v>
      </c>
      <c r="M8" s="26">
        <v>1519</v>
      </c>
      <c r="N8" s="12"/>
      <c r="O8" s="12"/>
      <c r="P8" s="12"/>
      <c r="Q8" s="12"/>
      <c r="R8" s="12"/>
      <c r="Y8" s="13"/>
      <c r="AA8" s="13"/>
      <c r="AC8" s="13"/>
      <c r="AE8" s="13"/>
      <c r="AG8" s="13"/>
      <c r="AI8" s="13"/>
      <c r="AK8" s="13"/>
      <c r="AM8" s="13"/>
      <c r="AO8" s="13"/>
      <c r="AQ8" s="13"/>
      <c r="AS8" s="13"/>
      <c r="AU8" s="13"/>
      <c r="AW8" s="13"/>
    </row>
    <row r="9" spans="1:49" ht="17.25">
      <c r="A9" s="23" t="s">
        <v>16</v>
      </c>
      <c r="B9" s="24" t="s">
        <v>17</v>
      </c>
      <c r="C9" s="16">
        <v>301</v>
      </c>
      <c r="D9" s="16">
        <v>333</v>
      </c>
      <c r="E9" s="16">
        <v>634</v>
      </c>
      <c r="F9" s="18">
        <v>263</v>
      </c>
      <c r="G9" s="8"/>
      <c r="H9" s="19">
        <v>84</v>
      </c>
      <c r="I9" s="20" t="s">
        <v>18</v>
      </c>
      <c r="J9" s="16">
        <v>807</v>
      </c>
      <c r="K9" s="16">
        <v>928</v>
      </c>
      <c r="L9" s="21">
        <v>1735</v>
      </c>
      <c r="M9" s="26">
        <v>733</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3520</v>
      </c>
      <c r="D10" s="16">
        <v>3912</v>
      </c>
      <c r="E10" s="16">
        <v>7432</v>
      </c>
      <c r="F10" s="18">
        <v>3372</v>
      </c>
      <c r="G10" s="8"/>
      <c r="H10" s="19">
        <v>85</v>
      </c>
      <c r="I10" s="20" t="s">
        <v>21</v>
      </c>
      <c r="J10" s="16">
        <v>566</v>
      </c>
      <c r="K10" s="16">
        <v>627</v>
      </c>
      <c r="L10" s="21">
        <v>1193</v>
      </c>
      <c r="M10" s="26">
        <v>524</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935</v>
      </c>
      <c r="D11" s="16">
        <v>1081</v>
      </c>
      <c r="E11" s="16">
        <v>2016</v>
      </c>
      <c r="F11" s="18">
        <v>839</v>
      </c>
      <c r="G11" s="8"/>
      <c r="H11" s="12">
        <v>90</v>
      </c>
      <c r="I11" s="27" t="s">
        <v>24</v>
      </c>
      <c r="J11" s="16">
        <v>1105</v>
      </c>
      <c r="K11" s="16">
        <v>1432</v>
      </c>
      <c r="L11" s="21">
        <v>2537</v>
      </c>
      <c r="M11" s="26">
        <v>1255</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618</v>
      </c>
      <c r="D12" s="16">
        <v>737</v>
      </c>
      <c r="E12" s="16">
        <v>1355</v>
      </c>
      <c r="F12" s="18">
        <v>582</v>
      </c>
      <c r="G12" s="8"/>
      <c r="H12" s="28">
        <v>91</v>
      </c>
      <c r="I12" s="29" t="s">
        <v>27</v>
      </c>
      <c r="J12" s="16">
        <v>427</v>
      </c>
      <c r="K12" s="16">
        <v>498</v>
      </c>
      <c r="L12" s="21">
        <v>925</v>
      </c>
      <c r="M12" s="26">
        <v>404</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1531</v>
      </c>
      <c r="D13" s="16">
        <v>1811</v>
      </c>
      <c r="E13" s="16">
        <v>3342</v>
      </c>
      <c r="F13" s="18">
        <v>1391</v>
      </c>
      <c r="G13" s="8"/>
      <c r="H13" s="30">
        <v>92</v>
      </c>
      <c r="I13" s="31" t="s">
        <v>154</v>
      </c>
      <c r="J13" s="32">
        <v>545</v>
      </c>
      <c r="K13" s="32">
        <v>553</v>
      </c>
      <c r="L13" s="33">
        <v>1098</v>
      </c>
      <c r="M13" s="109">
        <v>359</v>
      </c>
      <c r="W13" s="13"/>
      <c r="Y13" s="13"/>
      <c r="AA13" s="13"/>
      <c r="AC13" s="13"/>
      <c r="AE13" s="13"/>
      <c r="AG13" s="13"/>
      <c r="AI13" s="13"/>
      <c r="AK13" s="13"/>
      <c r="AM13" s="13"/>
      <c r="AO13" s="13"/>
      <c r="AQ13" s="13"/>
      <c r="AS13" s="13"/>
      <c r="AU13" s="13"/>
      <c r="AW13" s="13"/>
    </row>
    <row r="14" spans="1:49" ht="18" thickBot="1">
      <c r="A14" s="23" t="s">
        <v>30</v>
      </c>
      <c r="B14" s="24" t="s">
        <v>31</v>
      </c>
      <c r="C14" s="16">
        <v>1119</v>
      </c>
      <c r="D14" s="16">
        <v>1373</v>
      </c>
      <c r="E14" s="16">
        <v>2492</v>
      </c>
      <c r="F14" s="18">
        <v>1147</v>
      </c>
      <c r="G14" s="35"/>
      <c r="H14" s="36">
        <v>93</v>
      </c>
      <c r="I14" s="37" t="s">
        <v>32</v>
      </c>
      <c r="J14" s="38">
        <v>102</v>
      </c>
      <c r="K14" s="38">
        <v>92</v>
      </c>
      <c r="L14" s="38">
        <v>194</v>
      </c>
      <c r="M14" s="39">
        <v>61</v>
      </c>
      <c r="Y14" s="13"/>
      <c r="AA14" s="13"/>
      <c r="AC14" s="13"/>
      <c r="AE14" s="13"/>
      <c r="AG14" s="13"/>
      <c r="AI14" s="13"/>
      <c r="AK14" s="13"/>
      <c r="AM14" s="13"/>
      <c r="AO14" s="13"/>
      <c r="AQ14" s="13"/>
      <c r="AS14" s="13"/>
      <c r="AU14" s="13"/>
      <c r="AW14" s="13"/>
    </row>
    <row r="15" spans="1:49" ht="18" thickTop="1">
      <c r="A15" s="23" t="s">
        <v>33</v>
      </c>
      <c r="B15" s="24" t="s">
        <v>34</v>
      </c>
      <c r="C15" s="16">
        <v>850</v>
      </c>
      <c r="D15" s="16">
        <v>1100</v>
      </c>
      <c r="E15" s="107">
        <v>1950</v>
      </c>
      <c r="F15" s="110">
        <v>926</v>
      </c>
      <c r="G15" s="35"/>
      <c r="H15" s="40"/>
      <c r="I15" s="41" t="s">
        <v>35</v>
      </c>
      <c r="J15" s="42">
        <f>SUM(J6:J14)</f>
        <v>7756</v>
      </c>
      <c r="K15" s="42">
        <f>SUM(K6:K14)</f>
        <v>8969</v>
      </c>
      <c r="L15" s="42">
        <f>SUM(L6:L14)</f>
        <v>16725</v>
      </c>
      <c r="M15" s="43">
        <f>SUM(M6:M14)</f>
        <v>7418</v>
      </c>
      <c r="Y15" s="13"/>
      <c r="AA15" s="13"/>
      <c r="AC15" s="13"/>
      <c r="AE15" s="13"/>
      <c r="AG15" s="13"/>
      <c r="AI15" s="13"/>
      <c r="AK15" s="13"/>
      <c r="AM15" s="13"/>
      <c r="AO15" s="13"/>
      <c r="AQ15" s="13"/>
      <c r="AS15" s="13"/>
      <c r="AU15" s="13"/>
      <c r="AW15" s="13"/>
    </row>
    <row r="16" spans="1:49" ht="17.25">
      <c r="A16" s="23" t="s">
        <v>36</v>
      </c>
      <c r="B16" s="24" t="s">
        <v>37</v>
      </c>
      <c r="C16" s="16">
        <v>616</v>
      </c>
      <c r="D16" s="16">
        <v>761</v>
      </c>
      <c r="E16" s="16">
        <v>1377</v>
      </c>
      <c r="F16" s="18">
        <v>661</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907</v>
      </c>
      <c r="D17" s="16">
        <v>1074</v>
      </c>
      <c r="E17" s="16">
        <v>1981</v>
      </c>
      <c r="F17" s="18">
        <v>852</v>
      </c>
      <c r="G17" s="35"/>
      <c r="H17" s="35"/>
      <c r="I17" s="27" t="s">
        <v>157</v>
      </c>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2199</v>
      </c>
      <c r="D18" s="16">
        <v>2651</v>
      </c>
      <c r="E18" s="16">
        <v>4850</v>
      </c>
      <c r="F18" s="18">
        <v>2087</v>
      </c>
      <c r="G18" s="35"/>
      <c r="H18" s="123" t="s">
        <v>161</v>
      </c>
      <c r="I18" s="124"/>
      <c r="J18" s="49">
        <f>C55+J15</f>
        <v>44327</v>
      </c>
      <c r="K18" s="50">
        <f>D55+K15</f>
        <v>52409</v>
      </c>
      <c r="L18" s="50">
        <f>E55+L15</f>
        <v>96736</v>
      </c>
      <c r="M18" s="51">
        <f>F55+M15</f>
        <v>43705</v>
      </c>
      <c r="Y18" s="13"/>
      <c r="AA18" s="13"/>
      <c r="AC18" s="13"/>
      <c r="AE18" s="13"/>
      <c r="AG18" s="13"/>
      <c r="AI18" s="13"/>
      <c r="AK18" s="13"/>
      <c r="AM18" s="13"/>
      <c r="AO18" s="13"/>
      <c r="AQ18" s="13"/>
      <c r="AS18" s="13"/>
      <c r="AU18" s="13"/>
      <c r="AW18" s="13"/>
    </row>
    <row r="19" spans="1:49" ht="18" thickBot="1">
      <c r="A19" s="23" t="s">
        <v>43</v>
      </c>
      <c r="B19" s="24" t="s">
        <v>44</v>
      </c>
      <c r="C19" s="16">
        <v>666</v>
      </c>
      <c r="D19" s="16">
        <v>835</v>
      </c>
      <c r="E19" s="16">
        <v>1501</v>
      </c>
      <c r="F19" s="18">
        <v>704</v>
      </c>
      <c r="G19" s="35"/>
      <c r="H19" s="53"/>
      <c r="I19" s="120" t="s">
        <v>162</v>
      </c>
      <c r="J19" s="117">
        <v>753</v>
      </c>
      <c r="K19" s="118">
        <v>770</v>
      </c>
      <c r="L19" s="118">
        <v>1523</v>
      </c>
      <c r="M19" s="119">
        <v>633</v>
      </c>
      <c r="W19" s="13"/>
      <c r="Y19" s="13"/>
      <c r="AA19" s="13"/>
      <c r="AC19" s="13"/>
      <c r="AE19" s="13"/>
      <c r="AG19" s="13"/>
      <c r="AI19" s="13"/>
      <c r="AK19" s="13"/>
      <c r="AM19" s="13"/>
      <c r="AO19" s="13"/>
      <c r="AQ19" s="13"/>
      <c r="AS19" s="13"/>
      <c r="AU19" s="13"/>
      <c r="AW19" s="13"/>
    </row>
    <row r="20" spans="1:49" ht="18" thickTop="1">
      <c r="A20" s="23" t="s">
        <v>45</v>
      </c>
      <c r="B20" s="24" t="s">
        <v>46</v>
      </c>
      <c r="C20" s="16">
        <v>1035</v>
      </c>
      <c r="D20" s="16">
        <v>1365</v>
      </c>
      <c r="E20" s="16">
        <v>2400</v>
      </c>
      <c r="F20" s="18">
        <v>1186</v>
      </c>
      <c r="G20" s="35"/>
      <c r="H20" s="72" t="s">
        <v>163</v>
      </c>
      <c r="I20" s="72"/>
      <c r="J20" s="111"/>
      <c r="K20" s="111"/>
      <c r="L20" s="111"/>
      <c r="M20" s="111"/>
      <c r="Y20" s="13"/>
      <c r="AA20" s="13"/>
      <c r="AC20" s="13"/>
      <c r="AE20" s="13"/>
      <c r="AG20" s="13"/>
      <c r="AI20" s="13"/>
      <c r="AK20" s="13"/>
      <c r="AM20" s="13"/>
      <c r="AO20" s="13"/>
      <c r="AQ20" s="13"/>
      <c r="AS20" s="13"/>
      <c r="AU20" s="13"/>
      <c r="AW20" s="13"/>
    </row>
    <row r="21" spans="1:49" ht="17.25">
      <c r="A21" s="23" t="s">
        <v>47</v>
      </c>
      <c r="B21" s="24" t="s">
        <v>48</v>
      </c>
      <c r="C21" s="16">
        <v>386</v>
      </c>
      <c r="D21" s="16">
        <v>480</v>
      </c>
      <c r="E21" s="16">
        <v>866</v>
      </c>
      <c r="F21" s="18">
        <v>457</v>
      </c>
      <c r="G21" s="35"/>
      <c r="H21" s="12" t="s">
        <v>156</v>
      </c>
      <c r="I21" s="12"/>
      <c r="J21" s="112"/>
      <c r="K21" s="112"/>
      <c r="L21" s="112"/>
      <c r="M21" s="112"/>
      <c r="Y21" s="13"/>
      <c r="AA21" s="13"/>
      <c r="AC21" s="13"/>
      <c r="AE21" s="13"/>
      <c r="AG21" s="13"/>
      <c r="AI21" s="13"/>
      <c r="AK21" s="13"/>
      <c r="AM21" s="13"/>
      <c r="AO21" s="13"/>
      <c r="AQ21" s="13"/>
      <c r="AS21" s="13"/>
      <c r="AU21" s="13"/>
      <c r="AW21" s="13"/>
    </row>
    <row r="22" spans="1:49" ht="17.25">
      <c r="A22" s="23" t="s">
        <v>49</v>
      </c>
      <c r="B22" s="24" t="s">
        <v>50</v>
      </c>
      <c r="C22" s="16">
        <v>493</v>
      </c>
      <c r="D22" s="16">
        <v>674</v>
      </c>
      <c r="E22" s="16">
        <v>1167</v>
      </c>
      <c r="F22" s="18">
        <v>549</v>
      </c>
      <c r="G22" s="35"/>
      <c r="H22" s="125"/>
      <c r="I22" s="125"/>
      <c r="J22" s="112"/>
      <c r="K22" s="112"/>
      <c r="L22" s="112"/>
      <c r="M22" s="113"/>
      <c r="W22" s="13"/>
      <c r="Y22" s="13"/>
      <c r="AA22" s="13"/>
      <c r="AC22" s="13"/>
      <c r="AE22" s="13"/>
      <c r="AG22" s="13"/>
      <c r="AI22" s="13"/>
      <c r="AK22" s="13"/>
      <c r="AM22" s="13"/>
      <c r="AO22" s="13"/>
      <c r="AQ22" s="13"/>
      <c r="AS22" s="13"/>
      <c r="AU22" s="13"/>
      <c r="AW22" s="13"/>
    </row>
    <row r="23" spans="1:49" ht="17.25">
      <c r="A23" s="23" t="s">
        <v>52</v>
      </c>
      <c r="B23" s="24" t="s">
        <v>53</v>
      </c>
      <c r="C23" s="16">
        <v>291</v>
      </c>
      <c r="D23" s="16">
        <v>381</v>
      </c>
      <c r="E23" s="16">
        <v>672</v>
      </c>
      <c r="F23" s="18">
        <v>312</v>
      </c>
      <c r="G23" s="35"/>
      <c r="H23" s="12"/>
      <c r="I23" s="12"/>
      <c r="J23" s="73"/>
      <c r="K23" s="73"/>
      <c r="L23" s="73"/>
      <c r="M23" s="114"/>
      <c r="Y23" s="13"/>
      <c r="AA23" s="13"/>
      <c r="AC23" s="13"/>
      <c r="AE23" s="13"/>
      <c r="AG23" s="13"/>
      <c r="AI23" s="13"/>
      <c r="AK23" s="13"/>
      <c r="AM23" s="13"/>
      <c r="AO23" s="13"/>
      <c r="AQ23" s="13"/>
      <c r="AS23" s="13"/>
      <c r="AU23" s="13"/>
      <c r="AW23" s="13"/>
    </row>
    <row r="24" spans="1:49" ht="17.25">
      <c r="A24" s="23" t="s">
        <v>54</v>
      </c>
      <c r="B24" s="24" t="s">
        <v>55</v>
      </c>
      <c r="C24" s="16">
        <v>292</v>
      </c>
      <c r="D24" s="16">
        <v>343</v>
      </c>
      <c r="E24" s="16">
        <v>635</v>
      </c>
      <c r="F24" s="18">
        <v>276</v>
      </c>
      <c r="G24" s="35"/>
      <c r="H24" s="12"/>
      <c r="I24" s="12"/>
      <c r="J24" s="12"/>
      <c r="K24" s="12"/>
      <c r="L24" s="12"/>
      <c r="M24" s="12"/>
      <c r="Y24" s="13"/>
      <c r="AA24" s="13"/>
      <c r="AC24" s="13"/>
      <c r="AE24" s="13"/>
      <c r="AG24" s="13"/>
      <c r="AI24" s="13"/>
      <c r="AK24" s="13"/>
      <c r="AM24" s="13"/>
      <c r="AO24" s="13"/>
      <c r="AQ24" s="13"/>
      <c r="AS24" s="13"/>
      <c r="AU24" s="13"/>
      <c r="AW24" s="13"/>
    </row>
    <row r="25" spans="1:49" ht="17.25">
      <c r="A25" s="23" t="s">
        <v>56</v>
      </c>
      <c r="B25" s="24" t="s">
        <v>57</v>
      </c>
      <c r="C25" s="16">
        <v>451</v>
      </c>
      <c r="D25" s="16">
        <v>529</v>
      </c>
      <c r="E25" s="16">
        <v>980</v>
      </c>
      <c r="F25" s="18">
        <v>414</v>
      </c>
      <c r="G25" s="35"/>
      <c r="H25" s="12"/>
      <c r="I25" s="12"/>
      <c r="J25" s="12"/>
      <c r="K25" s="12"/>
      <c r="L25" s="12"/>
      <c r="M25" s="121"/>
      <c r="W25" s="13"/>
      <c r="Y25" s="13"/>
      <c r="AA25" s="13"/>
      <c r="AC25" s="13"/>
      <c r="AE25" s="13"/>
      <c r="AG25" s="13"/>
      <c r="AI25" s="13"/>
      <c r="AK25" s="13"/>
      <c r="AM25" s="13"/>
      <c r="AO25" s="13"/>
      <c r="AQ25" s="13"/>
      <c r="AS25" s="13"/>
      <c r="AU25" s="13"/>
      <c r="AW25" s="13"/>
    </row>
    <row r="26" spans="1:49" ht="17.25">
      <c r="A26" s="23" t="s">
        <v>58</v>
      </c>
      <c r="B26" s="24" t="s">
        <v>59</v>
      </c>
      <c r="C26" s="16">
        <v>1313</v>
      </c>
      <c r="D26" s="16">
        <v>1612</v>
      </c>
      <c r="E26" s="16">
        <v>2925</v>
      </c>
      <c r="F26" s="18">
        <v>1360</v>
      </c>
      <c r="G26" s="35"/>
      <c r="I26" s="69"/>
      <c r="J26" s="69" t="s">
        <v>67</v>
      </c>
      <c r="M26" s="97" t="s">
        <v>68</v>
      </c>
      <c r="Y26" s="13"/>
      <c r="AA26" s="13"/>
      <c r="AC26" s="13"/>
      <c r="AE26" s="13"/>
      <c r="AG26" s="13"/>
      <c r="AI26" s="13"/>
      <c r="AK26" s="13"/>
      <c r="AM26" s="13"/>
      <c r="AO26" s="13"/>
      <c r="AQ26" s="13"/>
      <c r="AS26" s="13"/>
      <c r="AU26" s="13"/>
      <c r="AW26" s="13"/>
    </row>
    <row r="27" spans="1:49" ht="18" thickBot="1">
      <c r="A27" s="23" t="s">
        <v>61</v>
      </c>
      <c r="B27" s="24" t="s">
        <v>62</v>
      </c>
      <c r="C27" s="16">
        <v>243</v>
      </c>
      <c r="D27" s="16">
        <v>285</v>
      </c>
      <c r="E27" s="16">
        <v>528</v>
      </c>
      <c r="F27" s="18">
        <v>286</v>
      </c>
      <c r="G27" s="35"/>
      <c r="J27" s="2"/>
      <c r="K27" s="2"/>
      <c r="L27" s="2"/>
      <c r="M27" s="98" t="s">
        <v>71</v>
      </c>
      <c r="Y27" s="13"/>
      <c r="AA27" s="13"/>
      <c r="AC27" s="13"/>
      <c r="AE27" s="13"/>
      <c r="AG27" s="13"/>
      <c r="AI27" s="13"/>
      <c r="AK27" s="13"/>
      <c r="AM27" s="13"/>
      <c r="AO27" s="13"/>
      <c r="AQ27" s="13"/>
      <c r="AS27" s="13"/>
      <c r="AU27" s="13"/>
      <c r="AW27" s="13"/>
    </row>
    <row r="28" spans="1:49" ht="18" thickTop="1">
      <c r="A28" s="23" t="s">
        <v>63</v>
      </c>
      <c r="B28" s="24" t="s">
        <v>64</v>
      </c>
      <c r="C28" s="16">
        <v>480</v>
      </c>
      <c r="D28" s="16">
        <v>634</v>
      </c>
      <c r="E28" s="16">
        <v>1114</v>
      </c>
      <c r="F28" s="18">
        <v>597</v>
      </c>
      <c r="G28" s="35"/>
      <c r="I28" s="70"/>
      <c r="J28" s="71"/>
      <c r="K28" s="72"/>
      <c r="L28" s="60"/>
      <c r="M28" s="104"/>
      <c r="W28" s="13"/>
      <c r="Y28" s="13"/>
      <c r="AA28" s="13"/>
      <c r="AC28" s="13"/>
      <c r="AE28" s="13"/>
      <c r="AG28" s="13"/>
      <c r="AI28" s="13"/>
      <c r="AK28" s="13"/>
      <c r="AM28" s="13"/>
      <c r="AO28" s="13"/>
      <c r="AQ28" s="13"/>
      <c r="AS28" s="13"/>
      <c r="AU28" s="13"/>
      <c r="AW28" s="13"/>
    </row>
    <row r="29" spans="1:49" ht="17.25">
      <c r="A29" s="23" t="s">
        <v>65</v>
      </c>
      <c r="B29" s="24" t="s">
        <v>66</v>
      </c>
      <c r="C29" s="16">
        <v>227</v>
      </c>
      <c r="D29" s="16">
        <v>320</v>
      </c>
      <c r="E29" s="16">
        <v>547</v>
      </c>
      <c r="F29" s="18">
        <v>277</v>
      </c>
      <c r="G29" s="35"/>
      <c r="I29" s="70"/>
      <c r="J29" s="74" t="s">
        <v>76</v>
      </c>
      <c r="K29" s="75">
        <f>M30+M29</f>
        <v>94481</v>
      </c>
      <c r="L29" s="48"/>
      <c r="M29" s="105">
        <v>47</v>
      </c>
      <c r="Y29" s="13"/>
      <c r="AA29" s="13"/>
      <c r="AC29" s="13"/>
      <c r="AE29" s="13"/>
      <c r="AG29" s="13"/>
      <c r="AI29" s="13"/>
      <c r="AK29" s="13"/>
      <c r="AM29" s="13"/>
      <c r="AO29" s="13"/>
      <c r="AQ29" s="13"/>
      <c r="AS29" s="13"/>
      <c r="AU29" s="13"/>
      <c r="AW29" s="13"/>
    </row>
    <row r="30" spans="1:49" ht="17.25">
      <c r="A30" s="23" t="s">
        <v>69</v>
      </c>
      <c r="B30" s="24" t="s">
        <v>70</v>
      </c>
      <c r="C30" s="107">
        <v>311</v>
      </c>
      <c r="D30" s="16">
        <v>361</v>
      </c>
      <c r="E30" s="16">
        <v>672</v>
      </c>
      <c r="F30" s="18">
        <v>328</v>
      </c>
      <c r="G30" s="35"/>
      <c r="I30" s="70"/>
      <c r="J30" s="76"/>
      <c r="K30" s="77"/>
      <c r="L30" s="78"/>
      <c r="M30" s="106">
        <v>94434</v>
      </c>
      <c r="Y30" s="13"/>
      <c r="AA30" s="13"/>
      <c r="AC30" s="13"/>
      <c r="AE30" s="13"/>
      <c r="AG30" s="13"/>
      <c r="AI30" s="13"/>
      <c r="AK30" s="13"/>
      <c r="AM30" s="13"/>
      <c r="AO30" s="13"/>
      <c r="AQ30" s="13"/>
      <c r="AS30" s="13"/>
      <c r="AU30" s="13"/>
      <c r="AW30" s="13"/>
    </row>
    <row r="31" spans="1:49" ht="17.25">
      <c r="A31" s="23" t="s">
        <v>72</v>
      </c>
      <c r="B31" s="24" t="s">
        <v>73</v>
      </c>
      <c r="C31" s="16">
        <v>880</v>
      </c>
      <c r="D31" s="16">
        <v>1094</v>
      </c>
      <c r="E31" s="16">
        <v>1974</v>
      </c>
      <c r="F31" s="18">
        <v>941</v>
      </c>
      <c r="G31" s="35"/>
      <c r="I31" s="70"/>
      <c r="J31" s="79"/>
      <c r="K31" s="101"/>
      <c r="L31" s="81"/>
      <c r="M31" s="104"/>
      <c r="O31" s="73"/>
      <c r="W31" s="13"/>
      <c r="Y31" s="13"/>
      <c r="AA31" s="13"/>
      <c r="AC31" s="13"/>
      <c r="AE31" s="13"/>
      <c r="AG31" s="13"/>
      <c r="AI31" s="13"/>
      <c r="AK31" s="13"/>
      <c r="AM31" s="13"/>
      <c r="AO31" s="13"/>
      <c r="AQ31" s="13"/>
      <c r="AS31" s="13"/>
      <c r="AU31" s="13"/>
      <c r="AW31" s="13"/>
    </row>
    <row r="32" spans="1:49" ht="17.25">
      <c r="A32" s="23" t="s">
        <v>74</v>
      </c>
      <c r="B32" s="24" t="s">
        <v>75</v>
      </c>
      <c r="C32" s="16">
        <v>771</v>
      </c>
      <c r="D32" s="16">
        <v>923</v>
      </c>
      <c r="E32" s="16">
        <v>1694</v>
      </c>
      <c r="F32" s="18">
        <v>740</v>
      </c>
      <c r="G32" s="35"/>
      <c r="I32" s="70"/>
      <c r="J32" s="82" t="s">
        <v>83</v>
      </c>
      <c r="K32" s="102">
        <f>M33+M32</f>
        <v>42973</v>
      </c>
      <c r="L32" s="48"/>
      <c r="M32" s="105">
        <v>-11</v>
      </c>
      <c r="O32" s="73"/>
      <c r="Y32" s="13"/>
      <c r="AA32" s="13"/>
      <c r="AC32" s="13"/>
      <c r="AE32" s="13"/>
      <c r="AG32" s="13"/>
      <c r="AI32" s="13"/>
      <c r="AK32" s="13"/>
      <c r="AM32" s="13"/>
      <c r="AO32" s="13"/>
      <c r="AQ32" s="13"/>
      <c r="AS32" s="13"/>
      <c r="AU32" s="13"/>
      <c r="AW32" s="13"/>
    </row>
    <row r="33" spans="1:49" ht="17.25">
      <c r="A33" s="23" t="s">
        <v>77</v>
      </c>
      <c r="B33" s="24" t="s">
        <v>78</v>
      </c>
      <c r="C33" s="16">
        <v>540</v>
      </c>
      <c r="D33" s="16">
        <v>641</v>
      </c>
      <c r="E33" s="16">
        <v>1181</v>
      </c>
      <c r="F33" s="18">
        <v>613</v>
      </c>
      <c r="G33" s="35"/>
      <c r="I33" s="70"/>
      <c r="J33" s="76"/>
      <c r="K33" s="103"/>
      <c r="L33" s="78"/>
      <c r="M33" s="105">
        <v>42984</v>
      </c>
      <c r="O33" s="73"/>
      <c r="Y33" s="13"/>
      <c r="AA33" s="13"/>
      <c r="AC33" s="13"/>
      <c r="AE33" s="13"/>
      <c r="AG33" s="13"/>
      <c r="AI33" s="13"/>
      <c r="AK33" s="13"/>
      <c r="AM33" s="13"/>
      <c r="AO33" s="13"/>
      <c r="AQ33" s="13"/>
      <c r="AS33" s="13"/>
      <c r="AU33" s="13"/>
      <c r="AW33" s="13"/>
    </row>
    <row r="34" spans="1:49" ht="17.25">
      <c r="A34" s="23" t="s">
        <v>79</v>
      </c>
      <c r="B34" s="24" t="s">
        <v>80</v>
      </c>
      <c r="C34" s="16">
        <v>416</v>
      </c>
      <c r="D34" s="16">
        <v>484</v>
      </c>
      <c r="E34" s="16">
        <v>900</v>
      </c>
      <c r="F34" s="18">
        <v>474</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271</v>
      </c>
      <c r="D35" s="16">
        <v>372</v>
      </c>
      <c r="E35" s="16">
        <v>643</v>
      </c>
      <c r="F35" s="18">
        <v>347</v>
      </c>
      <c r="G35" s="35"/>
      <c r="I35" s="70"/>
      <c r="J35" s="82" t="s">
        <v>90</v>
      </c>
      <c r="K35" s="102">
        <f>M36+M35</f>
        <v>51508</v>
      </c>
      <c r="L35" s="48"/>
      <c r="M35" s="105">
        <v>58</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293</v>
      </c>
      <c r="D36" s="16">
        <v>341</v>
      </c>
      <c r="E36" s="16">
        <v>634</v>
      </c>
      <c r="F36" s="18">
        <v>287</v>
      </c>
      <c r="G36" s="35"/>
      <c r="I36" s="70"/>
      <c r="J36" s="76"/>
      <c r="K36" s="103"/>
      <c r="L36" s="78"/>
      <c r="M36" s="105">
        <v>51450</v>
      </c>
      <c r="Y36" s="13"/>
      <c r="AA36" s="13"/>
      <c r="AC36" s="13"/>
      <c r="AE36" s="13"/>
      <c r="AG36" s="13"/>
      <c r="AI36" s="13"/>
      <c r="AK36" s="13"/>
      <c r="AM36" s="13"/>
      <c r="AO36" s="13"/>
      <c r="AQ36" s="13"/>
      <c r="AS36" s="13"/>
      <c r="AU36" s="13"/>
      <c r="AW36" s="13"/>
    </row>
    <row r="37" spans="1:49" ht="17.25">
      <c r="A37" s="23" t="s">
        <v>86</v>
      </c>
      <c r="B37" s="24" t="s">
        <v>87</v>
      </c>
      <c r="C37" s="16">
        <v>610</v>
      </c>
      <c r="D37" s="16">
        <v>702</v>
      </c>
      <c r="E37" s="16">
        <v>1312</v>
      </c>
      <c r="F37" s="18">
        <v>598</v>
      </c>
      <c r="G37" s="35"/>
      <c r="I37" s="70"/>
      <c r="J37" s="79"/>
      <c r="K37" s="80"/>
      <c r="L37" s="81"/>
      <c r="M37" s="104"/>
      <c r="W37" s="13"/>
      <c r="Y37" s="13"/>
      <c r="AA37" s="13"/>
      <c r="AC37" s="13"/>
      <c r="AE37" s="13"/>
      <c r="AG37" s="13"/>
      <c r="AI37" s="13"/>
      <c r="AK37" s="13"/>
      <c r="AM37" s="13"/>
      <c r="AO37" s="13"/>
      <c r="AQ37" s="13"/>
      <c r="AS37" s="13"/>
      <c r="AU37" s="13"/>
      <c r="AW37" s="13"/>
    </row>
    <row r="38" spans="1:49" ht="17.25">
      <c r="A38" s="23" t="s">
        <v>88</v>
      </c>
      <c r="B38" s="24" t="s">
        <v>89</v>
      </c>
      <c r="C38" s="16">
        <v>562</v>
      </c>
      <c r="D38" s="16">
        <v>639</v>
      </c>
      <c r="E38" s="16">
        <v>1201</v>
      </c>
      <c r="F38" s="18">
        <v>532</v>
      </c>
      <c r="G38" s="35"/>
      <c r="I38" s="70"/>
      <c r="J38" s="82" t="s">
        <v>97</v>
      </c>
      <c r="K38" s="75">
        <f>M39+M38</f>
        <v>40433</v>
      </c>
      <c r="L38" s="48"/>
      <c r="M38" s="105">
        <v>-350</v>
      </c>
      <c r="Y38" s="13"/>
      <c r="AA38" s="13"/>
      <c r="AC38" s="13"/>
      <c r="AE38" s="13"/>
      <c r="AG38" s="13"/>
      <c r="AI38" s="13"/>
      <c r="AK38" s="13"/>
      <c r="AM38" s="13"/>
      <c r="AO38" s="13"/>
      <c r="AQ38" s="13"/>
      <c r="AS38" s="13"/>
      <c r="AU38" s="13"/>
      <c r="AW38" s="13"/>
    </row>
    <row r="39" spans="1:49" ht="18" thickBot="1">
      <c r="A39" s="23" t="s">
        <v>91</v>
      </c>
      <c r="B39" s="24" t="s">
        <v>92</v>
      </c>
      <c r="C39" s="16">
        <v>224</v>
      </c>
      <c r="D39" s="16">
        <v>241</v>
      </c>
      <c r="E39" s="16">
        <v>465</v>
      </c>
      <c r="F39" s="18">
        <v>243</v>
      </c>
      <c r="G39" s="35"/>
      <c r="I39" s="70"/>
      <c r="J39" s="84"/>
      <c r="K39" s="2"/>
      <c r="L39" s="48"/>
      <c r="M39" s="105">
        <v>40783</v>
      </c>
      <c r="Y39" s="13"/>
      <c r="AA39" s="13"/>
      <c r="AC39" s="13"/>
      <c r="AE39" s="13"/>
      <c r="AG39" s="13"/>
      <c r="AI39" s="13"/>
      <c r="AK39" s="13"/>
      <c r="AM39" s="13"/>
      <c r="AO39" s="13"/>
      <c r="AQ39" s="13"/>
      <c r="AS39" s="13"/>
      <c r="AU39" s="13"/>
      <c r="AW39" s="13"/>
    </row>
    <row r="40" spans="1:49" ht="18" thickTop="1">
      <c r="A40" s="23" t="s">
        <v>93</v>
      </c>
      <c r="B40" s="24" t="s">
        <v>94</v>
      </c>
      <c r="C40" s="16">
        <v>1753</v>
      </c>
      <c r="D40" s="16">
        <v>2005</v>
      </c>
      <c r="E40" s="16">
        <v>3758</v>
      </c>
      <c r="F40" s="18">
        <v>1575</v>
      </c>
      <c r="G40" s="35"/>
      <c r="J40" s="72"/>
      <c r="K40" s="72"/>
      <c r="L40" s="72"/>
      <c r="M40" s="99"/>
      <c r="Y40" s="13"/>
      <c r="AA40" s="13"/>
      <c r="AC40" s="13"/>
      <c r="AE40" s="13"/>
      <c r="AG40" s="13"/>
      <c r="AI40" s="13"/>
      <c r="AK40" s="13"/>
      <c r="AM40" s="13"/>
      <c r="AO40" s="13"/>
      <c r="AQ40" s="13"/>
      <c r="AS40" s="13"/>
      <c r="AU40" s="13"/>
      <c r="AW40" s="13"/>
    </row>
    <row r="41" spans="1:49" ht="17.25">
      <c r="A41" s="23" t="s">
        <v>95</v>
      </c>
      <c r="B41" s="24" t="s">
        <v>96</v>
      </c>
      <c r="C41" s="16">
        <v>296</v>
      </c>
      <c r="D41" s="16">
        <v>352</v>
      </c>
      <c r="E41" s="16">
        <v>648</v>
      </c>
      <c r="F41" s="18">
        <v>307</v>
      </c>
      <c r="G41" s="35"/>
      <c r="M41" s="100"/>
      <c r="W41" s="13"/>
      <c r="Y41" s="13"/>
      <c r="AA41" s="13"/>
      <c r="AC41" s="13"/>
      <c r="AE41" s="13"/>
      <c r="AG41" s="13"/>
      <c r="AI41" s="13"/>
      <c r="AK41" s="13"/>
      <c r="AM41" s="13"/>
      <c r="AO41" s="13"/>
      <c r="AQ41" s="13"/>
      <c r="AS41" s="13"/>
      <c r="AU41" s="13"/>
      <c r="AW41" s="13"/>
    </row>
    <row r="42" spans="1:49" ht="17.25">
      <c r="A42" s="23" t="s">
        <v>98</v>
      </c>
      <c r="B42" s="24" t="s">
        <v>99</v>
      </c>
      <c r="C42" s="16">
        <v>277</v>
      </c>
      <c r="D42" s="16">
        <v>373</v>
      </c>
      <c r="E42" s="16">
        <v>650</v>
      </c>
      <c r="F42" s="18">
        <v>307</v>
      </c>
      <c r="G42" s="35"/>
      <c r="I42" s="1" t="s">
        <v>158</v>
      </c>
      <c r="Y42" s="13"/>
      <c r="AA42" s="13"/>
      <c r="AC42" s="13"/>
      <c r="AE42" s="13"/>
      <c r="AG42" s="13"/>
      <c r="AI42" s="13"/>
      <c r="AK42" s="13"/>
      <c r="AM42" s="13"/>
      <c r="AO42" s="13"/>
      <c r="AQ42" s="13"/>
      <c r="AS42" s="13"/>
      <c r="AU42" s="13"/>
      <c r="AW42" s="13"/>
    </row>
    <row r="43" spans="1:49" ht="17.25">
      <c r="A43" s="23" t="s">
        <v>100</v>
      </c>
      <c r="B43" s="24" t="s">
        <v>101</v>
      </c>
      <c r="C43" s="16">
        <v>411</v>
      </c>
      <c r="D43" s="16">
        <v>470</v>
      </c>
      <c r="E43" s="16">
        <v>881</v>
      </c>
      <c r="F43" s="18">
        <v>388</v>
      </c>
      <c r="G43" s="35"/>
      <c r="I43" s="1" t="s">
        <v>159</v>
      </c>
      <c r="Y43" s="13"/>
      <c r="AA43" s="13"/>
      <c r="AC43" s="13"/>
      <c r="AE43" s="13"/>
      <c r="AG43" s="13"/>
      <c r="AI43" s="13"/>
      <c r="AK43" s="13"/>
      <c r="AM43" s="13"/>
      <c r="AO43" s="13"/>
      <c r="AQ43" s="13"/>
      <c r="AS43" s="13"/>
      <c r="AU43" s="13"/>
      <c r="AW43" s="13"/>
    </row>
    <row r="44" spans="1:49" ht="17.25">
      <c r="A44" s="23" t="s">
        <v>102</v>
      </c>
      <c r="B44" s="24" t="s">
        <v>103</v>
      </c>
      <c r="C44" s="16">
        <v>394</v>
      </c>
      <c r="D44" s="16">
        <v>513</v>
      </c>
      <c r="E44" s="16">
        <v>907</v>
      </c>
      <c r="F44" s="18">
        <v>445</v>
      </c>
      <c r="G44" s="35"/>
      <c r="I44" s="1" t="s">
        <v>160</v>
      </c>
      <c r="Y44" s="13"/>
      <c r="AA44" s="13"/>
      <c r="AC44" s="13"/>
      <c r="AE44" s="13"/>
      <c r="AG44" s="13"/>
      <c r="AI44" s="13"/>
      <c r="AK44" s="13"/>
      <c r="AM44" s="13"/>
      <c r="AO44" s="13"/>
      <c r="AQ44" s="13"/>
      <c r="AS44" s="13"/>
      <c r="AU44" s="13"/>
      <c r="AW44" s="13"/>
    </row>
    <row r="45" spans="1:7" ht="17.25">
      <c r="A45" s="23" t="s">
        <v>104</v>
      </c>
      <c r="B45" s="24" t="s">
        <v>105</v>
      </c>
      <c r="C45" s="16">
        <v>501</v>
      </c>
      <c r="D45" s="16">
        <v>541</v>
      </c>
      <c r="E45" s="16">
        <v>1042</v>
      </c>
      <c r="F45" s="18">
        <v>492</v>
      </c>
      <c r="G45" s="35"/>
    </row>
    <row r="46" spans="1:7" ht="17.25">
      <c r="A46" s="23" t="s">
        <v>107</v>
      </c>
      <c r="B46" s="24" t="s">
        <v>108</v>
      </c>
      <c r="C46" s="16">
        <v>311</v>
      </c>
      <c r="D46" s="16">
        <v>380</v>
      </c>
      <c r="E46" s="16">
        <v>691</v>
      </c>
      <c r="F46" s="18">
        <v>324</v>
      </c>
      <c r="G46" s="35"/>
    </row>
    <row r="47" spans="1:7" ht="17.25">
      <c r="A47" s="23" t="s">
        <v>109</v>
      </c>
      <c r="B47" s="24" t="s">
        <v>110</v>
      </c>
      <c r="C47" s="16">
        <v>1866</v>
      </c>
      <c r="D47" s="16">
        <v>2148</v>
      </c>
      <c r="E47" s="16">
        <v>4014</v>
      </c>
      <c r="F47" s="18">
        <v>1777</v>
      </c>
      <c r="G47" s="35"/>
    </row>
    <row r="48" spans="1:7" ht="17.25">
      <c r="A48" s="23" t="s">
        <v>111</v>
      </c>
      <c r="B48" s="24" t="s">
        <v>112</v>
      </c>
      <c r="C48" s="16">
        <v>1185</v>
      </c>
      <c r="D48" s="16">
        <v>1411</v>
      </c>
      <c r="E48" s="16">
        <v>2596</v>
      </c>
      <c r="F48" s="18">
        <v>1189</v>
      </c>
      <c r="G48" s="35"/>
    </row>
    <row r="49" spans="1:7" ht="17.25">
      <c r="A49" s="23" t="s">
        <v>113</v>
      </c>
      <c r="B49" s="24" t="s">
        <v>114</v>
      </c>
      <c r="C49" s="16">
        <v>1055</v>
      </c>
      <c r="D49" s="16">
        <v>1151</v>
      </c>
      <c r="E49" s="16">
        <v>2206</v>
      </c>
      <c r="F49" s="18">
        <v>955</v>
      </c>
      <c r="G49" s="35"/>
    </row>
    <row r="50" spans="1:7" ht="17.25">
      <c r="A50" s="23" t="s">
        <v>115</v>
      </c>
      <c r="B50" s="24" t="s">
        <v>116</v>
      </c>
      <c r="C50" s="16">
        <v>1387</v>
      </c>
      <c r="D50" s="16">
        <v>1469</v>
      </c>
      <c r="E50" s="16">
        <v>2856</v>
      </c>
      <c r="F50" s="18">
        <v>1238</v>
      </c>
      <c r="G50" s="35"/>
    </row>
    <row r="51" spans="1:7" ht="17.25">
      <c r="A51" s="23" t="s">
        <v>118</v>
      </c>
      <c r="B51" s="24" t="s">
        <v>119</v>
      </c>
      <c r="C51" s="16">
        <v>944</v>
      </c>
      <c r="D51" s="16">
        <v>1077</v>
      </c>
      <c r="E51" s="16">
        <v>2021</v>
      </c>
      <c r="F51" s="18">
        <v>863</v>
      </c>
      <c r="G51" s="35"/>
    </row>
    <row r="52" spans="1:7" ht="17.25">
      <c r="A52" s="23">
        <v>76</v>
      </c>
      <c r="B52" s="24" t="s">
        <v>120</v>
      </c>
      <c r="C52" s="16">
        <v>925</v>
      </c>
      <c r="D52" s="16">
        <v>1102</v>
      </c>
      <c r="E52" s="16">
        <v>2027</v>
      </c>
      <c r="F52" s="18">
        <v>926</v>
      </c>
      <c r="G52" s="35"/>
    </row>
    <row r="53" spans="1:7" ht="17.25">
      <c r="A53" s="85">
        <v>77</v>
      </c>
      <c r="B53" s="86" t="s">
        <v>121</v>
      </c>
      <c r="C53" s="16">
        <v>422</v>
      </c>
      <c r="D53" s="16">
        <v>578</v>
      </c>
      <c r="E53" s="87">
        <v>1000</v>
      </c>
      <c r="F53" s="18">
        <v>489</v>
      </c>
      <c r="G53" s="35"/>
    </row>
    <row r="54" spans="1:49" ht="18" thickBot="1">
      <c r="A54" s="88">
        <v>80</v>
      </c>
      <c r="B54" s="89" t="s">
        <v>123</v>
      </c>
      <c r="C54" s="16">
        <v>706</v>
      </c>
      <c r="D54" s="90">
        <v>803</v>
      </c>
      <c r="E54" s="87">
        <v>1509</v>
      </c>
      <c r="F54" s="18">
        <v>549</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36571</v>
      </c>
      <c r="D55" s="93">
        <f>SUM(D6:D54)</f>
        <v>43440</v>
      </c>
      <c r="E55" s="94">
        <f>SUM(E6:E54)</f>
        <v>80011</v>
      </c>
      <c r="F55" s="95">
        <f>SUM(F6:F54)</f>
        <v>36287</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row r="65" spans="9:11" ht="17.25">
      <c r="I65" s="12"/>
      <c r="J65" s="12"/>
      <c r="K65" s="12"/>
    </row>
    <row r="66" spans="9:11" ht="17.25">
      <c r="I66" s="74"/>
      <c r="J66" s="112"/>
      <c r="K66" s="12"/>
    </row>
    <row r="67" spans="9:11" ht="17.25">
      <c r="I67" s="12"/>
      <c r="J67" s="12"/>
      <c r="K67" s="12"/>
    </row>
    <row r="68" spans="9:11" ht="17.25">
      <c r="I68" s="12"/>
      <c r="J68" s="115"/>
      <c r="K68" s="12"/>
    </row>
    <row r="69" spans="9:11" ht="17.25">
      <c r="I69" s="74"/>
      <c r="J69" s="116"/>
      <c r="K69" s="12"/>
    </row>
    <row r="70" spans="9:11" ht="17.25">
      <c r="I70" s="12"/>
      <c r="J70" s="115"/>
      <c r="K70" s="12"/>
    </row>
    <row r="71" spans="9:11" ht="17.25">
      <c r="I71" s="12"/>
      <c r="J71" s="115"/>
      <c r="K71" s="12"/>
    </row>
    <row r="72" spans="9:11" ht="17.25">
      <c r="I72" s="74"/>
      <c r="J72" s="116"/>
      <c r="K72" s="12"/>
    </row>
    <row r="73" spans="9:11" ht="17.25">
      <c r="I73" s="12"/>
      <c r="J73" s="115"/>
      <c r="K73" s="12"/>
    </row>
    <row r="74" spans="9:11" ht="17.25">
      <c r="I74" s="12"/>
      <c r="J74" s="12"/>
      <c r="K74" s="12"/>
    </row>
    <row r="75" spans="9:11" ht="17.25">
      <c r="I75" s="74"/>
      <c r="J75" s="112"/>
      <c r="K75" s="12"/>
    </row>
    <row r="76" spans="9:11" ht="17.25">
      <c r="I76" s="12"/>
      <c r="J76" s="12"/>
      <c r="K76" s="12"/>
    </row>
    <row r="77" spans="9:11" ht="17.25">
      <c r="I77" s="12"/>
      <c r="J77" s="12"/>
      <c r="K77" s="12"/>
    </row>
  </sheetData>
  <mergeCells count="2">
    <mergeCell ref="H18:I18"/>
    <mergeCell ref="H22:I22"/>
  </mergeCells>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dimension ref="A3:AW57"/>
  <sheetViews>
    <sheetView zoomScale="75" zoomScaleNormal="75" workbookViewId="0" topLeftCell="I13">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152</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108"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167</v>
      </c>
      <c r="D6" s="16">
        <v>230</v>
      </c>
      <c r="E6" s="17">
        <v>397</v>
      </c>
      <c r="F6" s="18">
        <v>178</v>
      </c>
      <c r="G6" s="8"/>
      <c r="H6" s="19">
        <v>81</v>
      </c>
      <c r="I6" s="20" t="s">
        <v>9</v>
      </c>
      <c r="J6" s="16">
        <v>635</v>
      </c>
      <c r="K6" s="16">
        <v>712</v>
      </c>
      <c r="L6" s="21">
        <v>1347</v>
      </c>
      <c r="M6" s="22">
        <v>550</v>
      </c>
      <c r="N6" s="12"/>
      <c r="O6" s="12"/>
      <c r="P6" s="12"/>
      <c r="Q6" s="12"/>
      <c r="R6" s="12"/>
      <c r="Y6" s="13"/>
      <c r="AA6" s="13"/>
      <c r="AC6" s="13"/>
      <c r="AE6" s="13"/>
      <c r="AG6" s="13"/>
      <c r="AI6" s="13"/>
      <c r="AK6" s="13"/>
      <c r="AM6" s="13"/>
      <c r="AO6" s="13"/>
      <c r="AQ6" s="13"/>
      <c r="AS6" s="13"/>
      <c r="AU6" s="13"/>
      <c r="AW6" s="13"/>
    </row>
    <row r="7" spans="1:49" ht="17.25">
      <c r="A7" s="23" t="s">
        <v>10</v>
      </c>
      <c r="B7" s="24" t="s">
        <v>11</v>
      </c>
      <c r="C7" s="16">
        <v>245</v>
      </c>
      <c r="D7" s="16">
        <v>299</v>
      </c>
      <c r="E7" s="25">
        <v>544</v>
      </c>
      <c r="F7" s="18">
        <v>251</v>
      </c>
      <c r="G7" s="8"/>
      <c r="H7" s="19">
        <v>82</v>
      </c>
      <c r="I7" s="20" t="s">
        <v>12</v>
      </c>
      <c r="J7" s="16">
        <v>1971</v>
      </c>
      <c r="K7" s="16">
        <v>2263</v>
      </c>
      <c r="L7" s="21">
        <v>4234</v>
      </c>
      <c r="M7" s="26">
        <v>1940</v>
      </c>
      <c r="N7" s="12"/>
      <c r="O7" s="12"/>
      <c r="P7" s="12"/>
      <c r="Q7" s="12"/>
      <c r="R7" s="12"/>
      <c r="Y7" s="13"/>
      <c r="AA7" s="13"/>
      <c r="AC7" s="13"/>
      <c r="AE7" s="13"/>
      <c r="AG7" s="13"/>
      <c r="AI7" s="13"/>
      <c r="AK7" s="13"/>
      <c r="AM7" s="13"/>
      <c r="AO7" s="13"/>
      <c r="AQ7" s="13"/>
      <c r="AS7" s="13"/>
      <c r="AU7" s="13"/>
      <c r="AW7" s="13"/>
    </row>
    <row r="8" spans="1:49" ht="17.25">
      <c r="A8" s="23" t="s">
        <v>13</v>
      </c>
      <c r="B8" s="24" t="s">
        <v>14</v>
      </c>
      <c r="C8" s="16">
        <v>359</v>
      </c>
      <c r="D8" s="16">
        <v>435</v>
      </c>
      <c r="E8" s="16">
        <v>794</v>
      </c>
      <c r="F8" s="18">
        <v>381</v>
      </c>
      <c r="G8" s="8"/>
      <c r="H8" s="19">
        <v>83</v>
      </c>
      <c r="I8" s="20" t="s">
        <v>15</v>
      </c>
      <c r="J8" s="16">
        <v>1469</v>
      </c>
      <c r="K8" s="16">
        <v>1747</v>
      </c>
      <c r="L8" s="21">
        <v>3216</v>
      </c>
      <c r="M8" s="26">
        <v>1478</v>
      </c>
      <c r="N8" s="12"/>
      <c r="O8" s="12"/>
      <c r="P8" s="12"/>
      <c r="Q8" s="12"/>
      <c r="R8" s="12"/>
      <c r="Y8" s="13"/>
      <c r="AA8" s="13"/>
      <c r="AC8" s="13"/>
      <c r="AE8" s="13"/>
      <c r="AG8" s="13"/>
      <c r="AI8" s="13"/>
      <c r="AK8" s="13"/>
      <c r="AM8" s="13"/>
      <c r="AO8" s="13"/>
      <c r="AQ8" s="13"/>
      <c r="AS8" s="13"/>
      <c r="AU8" s="13"/>
      <c r="AW8" s="13"/>
    </row>
    <row r="9" spans="1:49" ht="17.25">
      <c r="A9" s="23" t="s">
        <v>16</v>
      </c>
      <c r="B9" s="24" t="s">
        <v>17</v>
      </c>
      <c r="C9" s="16">
        <v>288</v>
      </c>
      <c r="D9" s="16">
        <v>322</v>
      </c>
      <c r="E9" s="16">
        <v>610</v>
      </c>
      <c r="F9" s="18">
        <v>252</v>
      </c>
      <c r="G9" s="8"/>
      <c r="H9" s="19">
        <v>84</v>
      </c>
      <c r="I9" s="20" t="s">
        <v>18</v>
      </c>
      <c r="J9" s="16">
        <v>798</v>
      </c>
      <c r="K9" s="16">
        <v>927</v>
      </c>
      <c r="L9" s="21">
        <v>1725</v>
      </c>
      <c r="M9" s="26">
        <v>731</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3503</v>
      </c>
      <c r="D10" s="16">
        <v>3865</v>
      </c>
      <c r="E10" s="16">
        <v>7368</v>
      </c>
      <c r="F10" s="18">
        <v>3363</v>
      </c>
      <c r="G10" s="8"/>
      <c r="H10" s="19">
        <v>85</v>
      </c>
      <c r="I10" s="20" t="s">
        <v>21</v>
      </c>
      <c r="J10" s="16">
        <v>553</v>
      </c>
      <c r="K10" s="16">
        <v>618</v>
      </c>
      <c r="L10" s="21">
        <v>1171</v>
      </c>
      <c r="M10" s="26">
        <v>517</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910</v>
      </c>
      <c r="D11" s="16">
        <v>1053</v>
      </c>
      <c r="E11" s="16">
        <v>1963</v>
      </c>
      <c r="F11" s="18">
        <v>823</v>
      </c>
      <c r="G11" s="8"/>
      <c r="H11" s="12">
        <v>90</v>
      </c>
      <c r="I11" s="27" t="s">
        <v>24</v>
      </c>
      <c r="J11" s="16">
        <v>1089</v>
      </c>
      <c r="K11" s="16">
        <v>1405</v>
      </c>
      <c r="L11" s="21">
        <v>2494</v>
      </c>
      <c r="M11" s="26">
        <v>1237</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603</v>
      </c>
      <c r="D12" s="16">
        <v>726</v>
      </c>
      <c r="E12" s="16">
        <v>1329</v>
      </c>
      <c r="F12" s="18">
        <v>573</v>
      </c>
      <c r="G12" s="8"/>
      <c r="H12" s="28">
        <v>91</v>
      </c>
      <c r="I12" s="29" t="s">
        <v>27</v>
      </c>
      <c r="J12" s="16">
        <v>401</v>
      </c>
      <c r="K12" s="16">
        <v>469</v>
      </c>
      <c r="L12" s="21">
        <v>870</v>
      </c>
      <c r="M12" s="26">
        <v>382</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1504</v>
      </c>
      <c r="D13" s="16">
        <v>1763</v>
      </c>
      <c r="E13" s="16">
        <v>3267</v>
      </c>
      <c r="F13" s="18">
        <v>1365</v>
      </c>
      <c r="G13" s="8"/>
      <c r="H13" s="30">
        <v>92</v>
      </c>
      <c r="I13" s="31" t="s">
        <v>140</v>
      </c>
      <c r="J13" s="32">
        <v>533</v>
      </c>
      <c r="K13" s="32">
        <v>544</v>
      </c>
      <c r="L13" s="33">
        <v>1077</v>
      </c>
      <c r="M13" s="109">
        <v>357</v>
      </c>
      <c r="W13" s="13"/>
      <c r="Y13" s="13"/>
      <c r="AA13" s="13"/>
      <c r="AC13" s="13"/>
      <c r="AE13" s="13"/>
      <c r="AG13" s="13"/>
      <c r="AI13" s="13"/>
      <c r="AK13" s="13"/>
      <c r="AM13" s="13"/>
      <c r="AO13" s="13"/>
      <c r="AQ13" s="13"/>
      <c r="AS13" s="13"/>
      <c r="AU13" s="13"/>
      <c r="AW13" s="13"/>
    </row>
    <row r="14" spans="1:49" ht="18" thickBot="1">
      <c r="A14" s="23" t="s">
        <v>30</v>
      </c>
      <c r="B14" s="24" t="s">
        <v>31</v>
      </c>
      <c r="C14" s="16">
        <v>1090</v>
      </c>
      <c r="D14" s="16">
        <v>1332</v>
      </c>
      <c r="E14" s="16">
        <v>2422</v>
      </c>
      <c r="F14" s="18">
        <v>1109</v>
      </c>
      <c r="G14" s="35"/>
      <c r="H14" s="36">
        <v>93</v>
      </c>
      <c r="I14" s="37" t="s">
        <v>32</v>
      </c>
      <c r="J14" s="38">
        <v>94</v>
      </c>
      <c r="K14" s="38">
        <v>82</v>
      </c>
      <c r="L14" s="38">
        <v>176</v>
      </c>
      <c r="M14" s="39">
        <v>56</v>
      </c>
      <c r="Y14" s="13"/>
      <c r="AA14" s="13"/>
      <c r="AC14" s="13"/>
      <c r="AE14" s="13"/>
      <c r="AG14" s="13"/>
      <c r="AI14" s="13"/>
      <c r="AK14" s="13"/>
      <c r="AM14" s="13"/>
      <c r="AO14" s="13"/>
      <c r="AQ14" s="13"/>
      <c r="AS14" s="13"/>
      <c r="AU14" s="13"/>
      <c r="AW14" s="13"/>
    </row>
    <row r="15" spans="1:49" ht="18" thickTop="1">
      <c r="A15" s="23" t="s">
        <v>33</v>
      </c>
      <c r="B15" s="24" t="s">
        <v>34</v>
      </c>
      <c r="C15" s="16">
        <v>810</v>
      </c>
      <c r="D15" s="16">
        <v>1070</v>
      </c>
      <c r="E15" s="107">
        <v>1880</v>
      </c>
      <c r="F15" s="110">
        <v>896</v>
      </c>
      <c r="G15" s="35"/>
      <c r="H15" s="40"/>
      <c r="I15" s="41" t="s">
        <v>35</v>
      </c>
      <c r="J15" s="42">
        <f>SUM(J6:J14)</f>
        <v>7543</v>
      </c>
      <c r="K15" s="42">
        <f>SUM(K6:K14)</f>
        <v>8767</v>
      </c>
      <c r="L15" s="42">
        <f>SUM(L6:L14)</f>
        <v>16310</v>
      </c>
      <c r="M15" s="43">
        <f>SUM(M6:M14)</f>
        <v>7248</v>
      </c>
      <c r="Y15" s="13"/>
      <c r="AA15" s="13"/>
      <c r="AC15" s="13"/>
      <c r="AE15" s="13"/>
      <c r="AG15" s="13"/>
      <c r="AI15" s="13"/>
      <c r="AK15" s="13"/>
      <c r="AM15" s="13"/>
      <c r="AO15" s="13"/>
      <c r="AQ15" s="13"/>
      <c r="AS15" s="13"/>
      <c r="AU15" s="13"/>
      <c r="AW15" s="13"/>
    </row>
    <row r="16" spans="1:49" ht="17.25">
      <c r="A16" s="23" t="s">
        <v>36</v>
      </c>
      <c r="B16" s="24" t="s">
        <v>37</v>
      </c>
      <c r="C16" s="16">
        <v>606</v>
      </c>
      <c r="D16" s="16">
        <v>753</v>
      </c>
      <c r="E16" s="16">
        <v>1359</v>
      </c>
      <c r="F16" s="18">
        <v>652</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891</v>
      </c>
      <c r="D17" s="16">
        <v>1047</v>
      </c>
      <c r="E17" s="16">
        <v>1938</v>
      </c>
      <c r="F17" s="18">
        <v>835</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2187</v>
      </c>
      <c r="D18" s="16">
        <v>2644</v>
      </c>
      <c r="E18" s="16">
        <v>4831</v>
      </c>
      <c r="F18" s="18">
        <v>2080</v>
      </c>
      <c r="G18" s="35"/>
      <c r="H18" s="35"/>
      <c r="I18" s="52" t="s">
        <v>42</v>
      </c>
      <c r="J18" s="49">
        <f>C55+J15</f>
        <v>43555</v>
      </c>
      <c r="K18" s="50">
        <f>D55+K15</f>
        <v>51571</v>
      </c>
      <c r="L18" s="50">
        <f>E55+L15</f>
        <v>95126</v>
      </c>
      <c r="M18" s="51">
        <f>F55+M15</f>
        <v>43016</v>
      </c>
      <c r="Y18" s="13"/>
      <c r="AA18" s="13"/>
      <c r="AC18" s="13"/>
      <c r="AE18" s="13"/>
      <c r="AG18" s="13"/>
      <c r="AI18" s="13"/>
      <c r="AK18" s="13"/>
      <c r="AM18" s="13"/>
      <c r="AO18" s="13"/>
      <c r="AQ18" s="13"/>
      <c r="AS18" s="13"/>
      <c r="AU18" s="13"/>
      <c r="AW18" s="13"/>
    </row>
    <row r="19" spans="1:49" ht="18" thickBot="1">
      <c r="A19" s="23" t="s">
        <v>43</v>
      </c>
      <c r="B19" s="24" t="s">
        <v>44</v>
      </c>
      <c r="C19" s="16">
        <v>666</v>
      </c>
      <c r="D19" s="16">
        <v>826</v>
      </c>
      <c r="E19" s="16">
        <v>1492</v>
      </c>
      <c r="F19" s="18">
        <v>704</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1009</v>
      </c>
      <c r="D20" s="16">
        <v>1332</v>
      </c>
      <c r="E20" s="16">
        <v>2341</v>
      </c>
      <c r="F20" s="18">
        <v>1167</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374</v>
      </c>
      <c r="D21" s="16">
        <v>470</v>
      </c>
      <c r="E21" s="16">
        <v>844</v>
      </c>
      <c r="F21" s="18">
        <v>445</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488</v>
      </c>
      <c r="D22" s="16">
        <v>670</v>
      </c>
      <c r="E22" s="16">
        <v>1158</v>
      </c>
      <c r="F22" s="18">
        <v>547</v>
      </c>
      <c r="G22" s="35"/>
      <c r="H22" s="35"/>
      <c r="I22" s="52" t="s">
        <v>51</v>
      </c>
      <c r="J22" s="49">
        <v>783</v>
      </c>
      <c r="K22" s="50">
        <v>780</v>
      </c>
      <c r="L22" s="50">
        <v>1563</v>
      </c>
      <c r="M22" s="51">
        <v>1039</v>
      </c>
      <c r="W22" s="13"/>
      <c r="Y22" s="13"/>
      <c r="AA22" s="13"/>
      <c r="AC22" s="13"/>
      <c r="AE22" s="13"/>
      <c r="AG22" s="13"/>
      <c r="AI22" s="13"/>
      <c r="AK22" s="13"/>
      <c r="AM22" s="13"/>
      <c r="AO22" s="13"/>
      <c r="AQ22" s="13"/>
      <c r="AS22" s="13"/>
      <c r="AU22" s="13"/>
      <c r="AW22" s="13"/>
    </row>
    <row r="23" spans="1:49" ht="18" thickBot="1">
      <c r="A23" s="23" t="s">
        <v>52</v>
      </c>
      <c r="B23" s="24" t="s">
        <v>53</v>
      </c>
      <c r="C23" s="16">
        <v>290</v>
      </c>
      <c r="D23" s="16">
        <v>379</v>
      </c>
      <c r="E23" s="16">
        <v>669</v>
      </c>
      <c r="F23" s="18">
        <v>307</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290</v>
      </c>
      <c r="D24" s="16">
        <v>338</v>
      </c>
      <c r="E24" s="16">
        <v>628</v>
      </c>
      <c r="F24" s="18">
        <v>271</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444</v>
      </c>
      <c r="D25" s="16">
        <v>515</v>
      </c>
      <c r="E25" s="16">
        <v>959</v>
      </c>
      <c r="F25" s="18">
        <v>406</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1276</v>
      </c>
      <c r="D26" s="16">
        <v>1567</v>
      </c>
      <c r="E26" s="16">
        <v>2843</v>
      </c>
      <c r="F26" s="18">
        <v>1329</v>
      </c>
      <c r="G26" s="35"/>
      <c r="H26" s="35"/>
      <c r="I26" s="27" t="s">
        <v>60</v>
      </c>
      <c r="J26" s="65">
        <f>J18+J22</f>
        <v>44338</v>
      </c>
      <c r="K26" s="50">
        <f>K18+K22</f>
        <v>52351</v>
      </c>
      <c r="L26" s="50">
        <f>L18+L22</f>
        <v>96689</v>
      </c>
      <c r="M26" s="66">
        <f>M18+M22</f>
        <v>44055</v>
      </c>
      <c r="Y26" s="13"/>
      <c r="AA26" s="13"/>
      <c r="AC26" s="13"/>
      <c r="AE26" s="13"/>
      <c r="AG26" s="13"/>
      <c r="AI26" s="13"/>
      <c r="AK26" s="13"/>
      <c r="AM26" s="13"/>
      <c r="AO26" s="13"/>
      <c r="AQ26" s="13"/>
      <c r="AS26" s="13"/>
      <c r="AU26" s="13"/>
      <c r="AW26" s="13"/>
    </row>
    <row r="27" spans="1:49" ht="18" thickBot="1">
      <c r="A27" s="23" t="s">
        <v>61</v>
      </c>
      <c r="B27" s="24" t="s">
        <v>62</v>
      </c>
      <c r="C27" s="16">
        <v>240</v>
      </c>
      <c r="D27" s="16">
        <v>280</v>
      </c>
      <c r="E27" s="16">
        <v>520</v>
      </c>
      <c r="F27" s="18">
        <v>282</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453</v>
      </c>
      <c r="D28" s="16">
        <v>622</v>
      </c>
      <c r="E28" s="16">
        <v>1075</v>
      </c>
      <c r="F28" s="18">
        <v>585</v>
      </c>
      <c r="G28" s="35"/>
      <c r="M28" s="96"/>
      <c r="W28" s="13"/>
      <c r="Y28" s="13"/>
      <c r="AA28" s="13"/>
      <c r="AC28" s="13"/>
      <c r="AE28" s="13"/>
      <c r="AG28" s="13"/>
      <c r="AI28" s="13"/>
      <c r="AK28" s="13"/>
      <c r="AM28" s="13"/>
      <c r="AO28" s="13"/>
      <c r="AQ28" s="13"/>
      <c r="AS28" s="13"/>
      <c r="AU28" s="13"/>
      <c r="AW28" s="13"/>
    </row>
    <row r="29" spans="1:49" ht="17.25">
      <c r="A29" s="23" t="s">
        <v>65</v>
      </c>
      <c r="B29" s="24" t="s">
        <v>66</v>
      </c>
      <c r="C29" s="16">
        <v>226</v>
      </c>
      <c r="D29" s="16">
        <v>292</v>
      </c>
      <c r="E29" s="16">
        <v>518</v>
      </c>
      <c r="F29" s="18">
        <v>250</v>
      </c>
      <c r="G29" s="35"/>
      <c r="J29" s="69" t="s">
        <v>67</v>
      </c>
      <c r="M29" s="97" t="s">
        <v>68</v>
      </c>
      <c r="Y29" s="13"/>
      <c r="AA29" s="13"/>
      <c r="AC29" s="13"/>
      <c r="AE29" s="13"/>
      <c r="AG29" s="13"/>
      <c r="AI29" s="13"/>
      <c r="AK29" s="13"/>
      <c r="AM29" s="13"/>
      <c r="AO29" s="13"/>
      <c r="AQ29" s="13"/>
      <c r="AS29" s="13"/>
      <c r="AU29" s="13"/>
      <c r="AW29" s="13"/>
    </row>
    <row r="30" spans="1:49" ht="18" thickBot="1">
      <c r="A30" s="23" t="s">
        <v>69</v>
      </c>
      <c r="B30" s="24" t="s">
        <v>70</v>
      </c>
      <c r="C30" s="107">
        <v>309</v>
      </c>
      <c r="D30" s="16">
        <v>350</v>
      </c>
      <c r="E30" s="16">
        <v>659</v>
      </c>
      <c r="F30" s="18">
        <v>319</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874</v>
      </c>
      <c r="D31" s="16">
        <v>1088</v>
      </c>
      <c r="E31" s="16">
        <v>1962</v>
      </c>
      <c r="F31" s="18">
        <v>936</v>
      </c>
      <c r="G31" s="35"/>
      <c r="I31" s="70"/>
      <c r="J31" s="71"/>
      <c r="K31" s="72"/>
      <c r="L31" s="60"/>
      <c r="M31" s="104"/>
      <c r="O31" s="73"/>
      <c r="W31" s="13"/>
      <c r="Y31" s="13"/>
      <c r="AA31" s="13"/>
      <c r="AC31" s="13"/>
      <c r="AE31" s="13"/>
      <c r="AG31" s="13"/>
      <c r="AI31" s="13"/>
      <c r="AK31" s="13"/>
      <c r="AM31" s="13"/>
      <c r="AO31" s="13"/>
      <c r="AQ31" s="13"/>
      <c r="AS31" s="13"/>
      <c r="AU31" s="13"/>
      <c r="AW31" s="13"/>
    </row>
    <row r="32" spans="1:49" ht="17.25">
      <c r="A32" s="23" t="s">
        <v>74</v>
      </c>
      <c r="B32" s="24" t="s">
        <v>75</v>
      </c>
      <c r="C32" s="16">
        <v>757</v>
      </c>
      <c r="D32" s="16">
        <v>917</v>
      </c>
      <c r="E32" s="16">
        <v>1674</v>
      </c>
      <c r="F32" s="18">
        <v>731</v>
      </c>
      <c r="G32" s="35"/>
      <c r="I32" s="70"/>
      <c r="J32" s="74" t="s">
        <v>76</v>
      </c>
      <c r="K32" s="75">
        <f>M33+M32</f>
        <v>94434</v>
      </c>
      <c r="L32" s="48"/>
      <c r="M32" s="105">
        <v>4</v>
      </c>
      <c r="O32" s="73"/>
      <c r="Y32" s="13"/>
      <c r="AA32" s="13"/>
      <c r="AC32" s="13"/>
      <c r="AE32" s="13"/>
      <c r="AG32" s="13"/>
      <c r="AI32" s="13"/>
      <c r="AK32" s="13"/>
      <c r="AM32" s="13"/>
      <c r="AO32" s="13"/>
      <c r="AQ32" s="13"/>
      <c r="AS32" s="13"/>
      <c r="AU32" s="13"/>
      <c r="AW32" s="13"/>
    </row>
    <row r="33" spans="1:49" ht="17.25">
      <c r="A33" s="23" t="s">
        <v>77</v>
      </c>
      <c r="B33" s="24" t="s">
        <v>78</v>
      </c>
      <c r="C33" s="16">
        <v>531</v>
      </c>
      <c r="D33" s="16">
        <v>630</v>
      </c>
      <c r="E33" s="16">
        <v>1161</v>
      </c>
      <c r="F33" s="18">
        <v>604</v>
      </c>
      <c r="G33" s="35"/>
      <c r="I33" s="70"/>
      <c r="J33" s="76"/>
      <c r="K33" s="77"/>
      <c r="L33" s="78"/>
      <c r="M33" s="106">
        <v>94430</v>
      </c>
      <c r="O33" s="73"/>
      <c r="Y33" s="13"/>
      <c r="AA33" s="13"/>
      <c r="AC33" s="13"/>
      <c r="AE33" s="13"/>
      <c r="AG33" s="13"/>
      <c r="AI33" s="13"/>
      <c r="AK33" s="13"/>
      <c r="AM33" s="13"/>
      <c r="AO33" s="13"/>
      <c r="AQ33" s="13"/>
      <c r="AS33" s="13"/>
      <c r="AU33" s="13"/>
      <c r="AW33" s="13"/>
    </row>
    <row r="34" spans="1:49" ht="17.25">
      <c r="A34" s="23" t="s">
        <v>79</v>
      </c>
      <c r="B34" s="24" t="s">
        <v>80</v>
      </c>
      <c r="C34" s="16">
        <v>409</v>
      </c>
      <c r="D34" s="16">
        <v>475</v>
      </c>
      <c r="E34" s="16">
        <v>884</v>
      </c>
      <c r="F34" s="18">
        <v>464</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273</v>
      </c>
      <c r="D35" s="16">
        <v>372</v>
      </c>
      <c r="E35" s="16">
        <v>645</v>
      </c>
      <c r="F35" s="18">
        <v>345</v>
      </c>
      <c r="G35" s="35"/>
      <c r="I35" s="70"/>
      <c r="J35" s="82" t="s">
        <v>83</v>
      </c>
      <c r="K35" s="102">
        <f>M36+M35</f>
        <v>42984</v>
      </c>
      <c r="L35" s="48"/>
      <c r="M35" s="105">
        <v>-21</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289</v>
      </c>
      <c r="D36" s="16">
        <v>338</v>
      </c>
      <c r="E36" s="16">
        <v>627</v>
      </c>
      <c r="F36" s="18">
        <v>282</v>
      </c>
      <c r="G36" s="35"/>
      <c r="I36" s="70"/>
      <c r="J36" s="76"/>
      <c r="K36" s="103"/>
      <c r="L36" s="78"/>
      <c r="M36" s="105">
        <v>43005</v>
      </c>
      <c r="Y36" s="13"/>
      <c r="AA36" s="13"/>
      <c r="AC36" s="13"/>
      <c r="AE36" s="13"/>
      <c r="AG36" s="13"/>
      <c r="AI36" s="13"/>
      <c r="AK36" s="13"/>
      <c r="AM36" s="13"/>
      <c r="AO36" s="13"/>
      <c r="AQ36" s="13"/>
      <c r="AS36" s="13"/>
      <c r="AU36" s="13"/>
      <c r="AW36" s="13"/>
    </row>
    <row r="37" spans="1:49" ht="17.25">
      <c r="A37" s="23" t="s">
        <v>86</v>
      </c>
      <c r="B37" s="24" t="s">
        <v>87</v>
      </c>
      <c r="C37" s="16">
        <v>593</v>
      </c>
      <c r="D37" s="16">
        <v>691</v>
      </c>
      <c r="E37" s="16">
        <v>1284</v>
      </c>
      <c r="F37" s="18">
        <v>591</v>
      </c>
      <c r="G37" s="35"/>
      <c r="I37" s="70"/>
      <c r="J37" s="79"/>
      <c r="K37" s="101"/>
      <c r="L37" s="81"/>
      <c r="M37" s="104"/>
      <c r="W37" s="13"/>
      <c r="Y37" s="13"/>
      <c r="AA37" s="13"/>
      <c r="AC37" s="13"/>
      <c r="AE37" s="13"/>
      <c r="AG37" s="13"/>
      <c r="AI37" s="13"/>
      <c r="AK37" s="13"/>
      <c r="AM37" s="13"/>
      <c r="AO37" s="13"/>
      <c r="AQ37" s="13"/>
      <c r="AS37" s="13"/>
      <c r="AU37" s="13"/>
      <c r="AW37" s="13"/>
    </row>
    <row r="38" spans="1:49" ht="17.25">
      <c r="A38" s="23" t="s">
        <v>88</v>
      </c>
      <c r="B38" s="24" t="s">
        <v>89</v>
      </c>
      <c r="C38" s="16">
        <v>550</v>
      </c>
      <c r="D38" s="16">
        <v>628</v>
      </c>
      <c r="E38" s="16">
        <v>1178</v>
      </c>
      <c r="F38" s="18">
        <v>528</v>
      </c>
      <c r="G38" s="35"/>
      <c r="I38" s="70"/>
      <c r="J38" s="82" t="s">
        <v>90</v>
      </c>
      <c r="K38" s="102">
        <f>M39+M38</f>
        <v>51450</v>
      </c>
      <c r="L38" s="48"/>
      <c r="M38" s="105">
        <v>25</v>
      </c>
      <c r="Y38" s="13"/>
      <c r="AA38" s="13"/>
      <c r="AC38" s="13"/>
      <c r="AE38" s="13"/>
      <c r="AG38" s="13"/>
      <c r="AI38" s="13"/>
      <c r="AK38" s="13"/>
      <c r="AM38" s="13"/>
      <c r="AO38" s="13"/>
      <c r="AQ38" s="13"/>
      <c r="AS38" s="13"/>
      <c r="AU38" s="13"/>
      <c r="AW38" s="13"/>
    </row>
    <row r="39" spans="1:49" ht="17.25">
      <c r="A39" s="23" t="s">
        <v>91</v>
      </c>
      <c r="B39" s="24" t="s">
        <v>92</v>
      </c>
      <c r="C39" s="16">
        <v>222</v>
      </c>
      <c r="D39" s="16">
        <v>235</v>
      </c>
      <c r="E39" s="16">
        <v>457</v>
      </c>
      <c r="F39" s="18">
        <v>237</v>
      </c>
      <c r="G39" s="35"/>
      <c r="I39" s="70"/>
      <c r="J39" s="76"/>
      <c r="K39" s="103"/>
      <c r="L39" s="78"/>
      <c r="M39" s="105">
        <v>51425</v>
      </c>
      <c r="Y39" s="13"/>
      <c r="AA39" s="13"/>
      <c r="AC39" s="13"/>
      <c r="AE39" s="13"/>
      <c r="AG39" s="13"/>
      <c r="AI39" s="13"/>
      <c r="AK39" s="13"/>
      <c r="AM39" s="13"/>
      <c r="AO39" s="13"/>
      <c r="AQ39" s="13"/>
      <c r="AS39" s="13"/>
      <c r="AU39" s="13"/>
      <c r="AW39" s="13"/>
    </row>
    <row r="40" spans="1:49" ht="17.25">
      <c r="A40" s="23" t="s">
        <v>93</v>
      </c>
      <c r="B40" s="24" t="s">
        <v>94</v>
      </c>
      <c r="C40" s="16">
        <v>1734</v>
      </c>
      <c r="D40" s="16">
        <v>1987</v>
      </c>
      <c r="E40" s="16">
        <v>3721</v>
      </c>
      <c r="F40" s="18">
        <v>1556</v>
      </c>
      <c r="G40" s="35"/>
      <c r="I40" s="70"/>
      <c r="J40" s="79"/>
      <c r="K40" s="80"/>
      <c r="L40" s="81"/>
      <c r="M40" s="104"/>
      <c r="Y40" s="13"/>
      <c r="AA40" s="13"/>
      <c r="AC40" s="13"/>
      <c r="AE40" s="13"/>
      <c r="AG40" s="13"/>
      <c r="AI40" s="13"/>
      <c r="AK40" s="13"/>
      <c r="AM40" s="13"/>
      <c r="AO40" s="13"/>
      <c r="AQ40" s="13"/>
      <c r="AS40" s="13"/>
      <c r="AU40" s="13"/>
      <c r="AW40" s="13"/>
    </row>
    <row r="41" spans="1:49" ht="17.25">
      <c r="A41" s="23" t="s">
        <v>95</v>
      </c>
      <c r="B41" s="24" t="s">
        <v>96</v>
      </c>
      <c r="C41" s="16">
        <v>291</v>
      </c>
      <c r="D41" s="16">
        <v>349</v>
      </c>
      <c r="E41" s="16">
        <v>640</v>
      </c>
      <c r="F41" s="18">
        <v>303</v>
      </c>
      <c r="G41" s="35"/>
      <c r="I41" s="70"/>
      <c r="J41" s="82" t="s">
        <v>97</v>
      </c>
      <c r="K41" s="75">
        <f>M42+M41</f>
        <v>40783</v>
      </c>
      <c r="L41" s="48"/>
      <c r="M41" s="105">
        <v>10</v>
      </c>
      <c r="W41" s="13"/>
      <c r="Y41" s="13"/>
      <c r="AA41" s="13"/>
      <c r="AC41" s="13"/>
      <c r="AE41" s="13"/>
      <c r="AG41" s="13"/>
      <c r="AI41" s="13"/>
      <c r="AK41" s="13"/>
      <c r="AM41" s="13"/>
      <c r="AO41" s="13"/>
      <c r="AQ41" s="13"/>
      <c r="AS41" s="13"/>
      <c r="AU41" s="13"/>
      <c r="AW41" s="13"/>
    </row>
    <row r="42" spans="1:49" ht="18" thickBot="1">
      <c r="A42" s="23" t="s">
        <v>98</v>
      </c>
      <c r="B42" s="24" t="s">
        <v>99</v>
      </c>
      <c r="C42" s="16">
        <v>273</v>
      </c>
      <c r="D42" s="16">
        <v>365</v>
      </c>
      <c r="E42" s="16">
        <v>638</v>
      </c>
      <c r="F42" s="18">
        <v>301</v>
      </c>
      <c r="G42" s="35"/>
      <c r="I42" s="70"/>
      <c r="J42" s="84"/>
      <c r="K42" s="2"/>
      <c r="L42" s="48"/>
      <c r="M42" s="105">
        <v>40773</v>
      </c>
      <c r="Y42" s="13"/>
      <c r="AA42" s="13"/>
      <c r="AC42" s="13"/>
      <c r="AE42" s="13"/>
      <c r="AG42" s="13"/>
      <c r="AI42" s="13"/>
      <c r="AK42" s="13"/>
      <c r="AM42" s="13"/>
      <c r="AO42" s="13"/>
      <c r="AQ42" s="13"/>
      <c r="AS42" s="13"/>
      <c r="AU42" s="13"/>
      <c r="AW42" s="13"/>
    </row>
    <row r="43" spans="1:49" ht="18" thickTop="1">
      <c r="A43" s="23" t="s">
        <v>100</v>
      </c>
      <c r="B43" s="24" t="s">
        <v>101</v>
      </c>
      <c r="C43" s="16">
        <v>407</v>
      </c>
      <c r="D43" s="16">
        <v>463</v>
      </c>
      <c r="E43" s="16">
        <v>870</v>
      </c>
      <c r="F43" s="18">
        <v>384</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384</v>
      </c>
      <c r="D44" s="16">
        <v>507</v>
      </c>
      <c r="E44" s="16">
        <v>891</v>
      </c>
      <c r="F44" s="18">
        <v>436</v>
      </c>
      <c r="G44" s="35"/>
      <c r="I44" s="1" t="s">
        <v>147</v>
      </c>
      <c r="M44" s="100"/>
      <c r="Y44" s="13"/>
      <c r="AA44" s="13"/>
      <c r="AC44" s="13"/>
      <c r="AE44" s="13"/>
      <c r="AG44" s="13"/>
      <c r="AI44" s="13"/>
      <c r="AK44" s="13"/>
      <c r="AM44" s="13"/>
      <c r="AO44" s="13"/>
      <c r="AQ44" s="13"/>
      <c r="AS44" s="13"/>
      <c r="AU44" s="13"/>
      <c r="AW44" s="13"/>
    </row>
    <row r="45" spans="1:9" ht="17.25">
      <c r="A45" s="23" t="s">
        <v>104</v>
      </c>
      <c r="B45" s="24" t="s">
        <v>105</v>
      </c>
      <c r="C45" s="16">
        <v>489</v>
      </c>
      <c r="D45" s="16">
        <v>536</v>
      </c>
      <c r="E45" s="16">
        <v>1025</v>
      </c>
      <c r="F45" s="18">
        <v>487</v>
      </c>
      <c r="G45" s="35"/>
      <c r="I45" s="1" t="s">
        <v>106</v>
      </c>
    </row>
    <row r="46" spans="1:9" ht="17.25">
      <c r="A46" s="23" t="s">
        <v>107</v>
      </c>
      <c r="B46" s="24" t="s">
        <v>108</v>
      </c>
      <c r="C46" s="16">
        <v>308</v>
      </c>
      <c r="D46" s="16">
        <v>372</v>
      </c>
      <c r="E46" s="16">
        <v>680</v>
      </c>
      <c r="F46" s="18">
        <v>321</v>
      </c>
      <c r="G46" s="35"/>
      <c r="I46" s="1" t="s">
        <v>126</v>
      </c>
    </row>
    <row r="47" spans="1:9" ht="17.25">
      <c r="A47" s="23" t="s">
        <v>109</v>
      </c>
      <c r="B47" s="24" t="s">
        <v>110</v>
      </c>
      <c r="C47" s="16">
        <v>1843</v>
      </c>
      <c r="D47" s="16">
        <v>2132</v>
      </c>
      <c r="E47" s="16">
        <v>3975</v>
      </c>
      <c r="F47" s="18">
        <v>1763</v>
      </c>
      <c r="G47" s="35"/>
      <c r="I47" s="1" t="s">
        <v>127</v>
      </c>
    </row>
    <row r="48" spans="1:9" ht="17.25">
      <c r="A48" s="23" t="s">
        <v>111</v>
      </c>
      <c r="B48" s="24" t="s">
        <v>112</v>
      </c>
      <c r="C48" s="16">
        <v>1174</v>
      </c>
      <c r="D48" s="16">
        <v>1391</v>
      </c>
      <c r="E48" s="16">
        <v>2565</v>
      </c>
      <c r="F48" s="18">
        <v>1175</v>
      </c>
      <c r="G48" s="35"/>
      <c r="I48" s="1" t="s">
        <v>142</v>
      </c>
    </row>
    <row r="49" spans="1:9" ht="17.25">
      <c r="A49" s="23" t="s">
        <v>113</v>
      </c>
      <c r="B49" s="24" t="s">
        <v>114</v>
      </c>
      <c r="C49" s="16">
        <v>1052</v>
      </c>
      <c r="D49" s="16">
        <v>1150</v>
      </c>
      <c r="E49" s="16">
        <v>2202</v>
      </c>
      <c r="F49" s="18">
        <v>948</v>
      </c>
      <c r="G49" s="35"/>
      <c r="I49" s="1" t="s">
        <v>148</v>
      </c>
    </row>
    <row r="50" spans="1:9" ht="17.25">
      <c r="A50" s="23" t="s">
        <v>115</v>
      </c>
      <c r="B50" s="24" t="s">
        <v>116</v>
      </c>
      <c r="C50" s="16">
        <v>1379</v>
      </c>
      <c r="D50" s="16">
        <v>1460</v>
      </c>
      <c r="E50" s="16">
        <v>2839</v>
      </c>
      <c r="F50" s="18">
        <v>1229</v>
      </c>
      <c r="G50" s="35"/>
      <c r="I50" s="1" t="s">
        <v>117</v>
      </c>
    </row>
    <row r="51" spans="1:9" ht="17.25">
      <c r="A51" s="23" t="s">
        <v>118</v>
      </c>
      <c r="B51" s="24" t="s">
        <v>119</v>
      </c>
      <c r="C51" s="16">
        <v>907</v>
      </c>
      <c r="D51" s="16">
        <v>1070</v>
      </c>
      <c r="E51" s="16">
        <v>1977</v>
      </c>
      <c r="F51" s="18">
        <v>828</v>
      </c>
      <c r="G51" s="35"/>
      <c r="I51" s="1" t="s">
        <v>150</v>
      </c>
    </row>
    <row r="52" spans="1:9" ht="17.25">
      <c r="A52" s="23">
        <v>76</v>
      </c>
      <c r="B52" s="24" t="s">
        <v>120</v>
      </c>
      <c r="C52" s="16">
        <v>922</v>
      </c>
      <c r="D52" s="16">
        <v>1093</v>
      </c>
      <c r="E52" s="16">
        <v>2015</v>
      </c>
      <c r="F52" s="18">
        <v>919</v>
      </c>
      <c r="G52" s="35"/>
      <c r="I52" s="1" t="s">
        <v>145</v>
      </c>
    </row>
    <row r="53" spans="1:7" ht="17.25">
      <c r="A53" s="85">
        <v>77</v>
      </c>
      <c r="B53" s="86" t="s">
        <v>121</v>
      </c>
      <c r="C53" s="16">
        <v>416</v>
      </c>
      <c r="D53" s="16">
        <v>574</v>
      </c>
      <c r="E53" s="87">
        <v>990</v>
      </c>
      <c r="F53" s="18">
        <v>484</v>
      </c>
      <c r="G53" s="35"/>
    </row>
    <row r="54" spans="1:49" ht="18" thickBot="1">
      <c r="A54" s="88">
        <v>80</v>
      </c>
      <c r="B54" s="89" t="s">
        <v>123</v>
      </c>
      <c r="C54" s="16">
        <v>707</v>
      </c>
      <c r="D54" s="90">
        <v>801</v>
      </c>
      <c r="E54" s="87">
        <v>1508</v>
      </c>
      <c r="F54" s="18">
        <v>546</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36012</v>
      </c>
      <c r="D55" s="93">
        <f>SUM(D6:D54)</f>
        <v>42804</v>
      </c>
      <c r="E55" s="94">
        <f>SUM(E6:E54)</f>
        <v>78816</v>
      </c>
      <c r="F55" s="95">
        <f>SUM(F6:F54)</f>
        <v>35768</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AW57"/>
  <sheetViews>
    <sheetView zoomScale="75" zoomScaleNormal="75" workbookViewId="0" topLeftCell="G10">
      <selection activeCell="M31" sqref="M31:M42"/>
    </sheetView>
  </sheetViews>
  <sheetFormatPr defaultColWidth="37.33203125" defaultRowHeight="18"/>
  <cols>
    <col min="1" max="1" width="5.66015625" style="1" customWidth="1"/>
    <col min="2" max="2" width="18.16015625" style="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151</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108"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167</v>
      </c>
      <c r="D6" s="16">
        <v>229</v>
      </c>
      <c r="E6" s="17">
        <v>396</v>
      </c>
      <c r="F6" s="18">
        <v>179</v>
      </c>
      <c r="G6" s="8"/>
      <c r="H6" s="19">
        <v>81</v>
      </c>
      <c r="I6" s="20" t="s">
        <v>9</v>
      </c>
      <c r="J6" s="16">
        <v>635</v>
      </c>
      <c r="K6" s="16">
        <v>713</v>
      </c>
      <c r="L6" s="21">
        <v>1348</v>
      </c>
      <c r="M6" s="22">
        <v>549</v>
      </c>
      <c r="N6" s="12"/>
      <c r="O6" s="12"/>
      <c r="P6" s="12"/>
      <c r="Q6" s="12"/>
      <c r="R6" s="12"/>
      <c r="Y6" s="13"/>
      <c r="AA6" s="13"/>
      <c r="AC6" s="13"/>
      <c r="AE6" s="13"/>
      <c r="AG6" s="13"/>
      <c r="AI6" s="13"/>
      <c r="AK6" s="13"/>
      <c r="AM6" s="13"/>
      <c r="AO6" s="13"/>
      <c r="AQ6" s="13"/>
      <c r="AS6" s="13"/>
      <c r="AU6" s="13"/>
      <c r="AW6" s="13"/>
    </row>
    <row r="7" spans="1:49" ht="17.25">
      <c r="A7" s="23" t="s">
        <v>10</v>
      </c>
      <c r="B7" s="24" t="s">
        <v>11</v>
      </c>
      <c r="C7" s="16">
        <v>246</v>
      </c>
      <c r="D7" s="16">
        <v>298</v>
      </c>
      <c r="E7" s="25">
        <v>544</v>
      </c>
      <c r="F7" s="18">
        <v>250</v>
      </c>
      <c r="G7" s="8"/>
      <c r="H7" s="19">
        <v>82</v>
      </c>
      <c r="I7" s="20" t="s">
        <v>12</v>
      </c>
      <c r="J7" s="16">
        <v>1970</v>
      </c>
      <c r="K7" s="16">
        <v>2262</v>
      </c>
      <c r="L7" s="21">
        <v>4232</v>
      </c>
      <c r="M7" s="26">
        <v>1938</v>
      </c>
      <c r="N7" s="12"/>
      <c r="O7" s="12"/>
      <c r="P7" s="12"/>
      <c r="Q7" s="12"/>
      <c r="R7" s="12"/>
      <c r="Y7" s="13"/>
      <c r="AA7" s="13"/>
      <c r="AC7" s="13"/>
      <c r="AE7" s="13"/>
      <c r="AG7" s="13"/>
      <c r="AI7" s="13"/>
      <c r="AK7" s="13"/>
      <c r="AM7" s="13"/>
      <c r="AO7" s="13"/>
      <c r="AQ7" s="13"/>
      <c r="AS7" s="13"/>
      <c r="AU7" s="13"/>
      <c r="AW7" s="13"/>
    </row>
    <row r="8" spans="1:49" ht="17.25">
      <c r="A8" s="23" t="s">
        <v>13</v>
      </c>
      <c r="B8" s="24" t="s">
        <v>14</v>
      </c>
      <c r="C8" s="16">
        <v>357</v>
      </c>
      <c r="D8" s="16">
        <v>435</v>
      </c>
      <c r="E8" s="16">
        <v>792</v>
      </c>
      <c r="F8" s="18">
        <v>380</v>
      </c>
      <c r="G8" s="8"/>
      <c r="H8" s="19">
        <v>83</v>
      </c>
      <c r="I8" s="20" t="s">
        <v>15</v>
      </c>
      <c r="J8" s="16">
        <v>1465</v>
      </c>
      <c r="K8" s="16">
        <v>1751</v>
      </c>
      <c r="L8" s="21">
        <v>3216</v>
      </c>
      <c r="M8" s="26">
        <v>1478</v>
      </c>
      <c r="N8" s="12"/>
      <c r="O8" s="12"/>
      <c r="P8" s="12"/>
      <c r="Q8" s="12"/>
      <c r="R8" s="12"/>
      <c r="Y8" s="13"/>
      <c r="AA8" s="13"/>
      <c r="AC8" s="13"/>
      <c r="AE8" s="13"/>
      <c r="AG8" s="13"/>
      <c r="AI8" s="13"/>
      <c r="AK8" s="13"/>
      <c r="AM8" s="13"/>
      <c r="AO8" s="13"/>
      <c r="AQ8" s="13"/>
      <c r="AS8" s="13"/>
      <c r="AU8" s="13"/>
      <c r="AW8" s="13"/>
    </row>
    <row r="9" spans="1:49" ht="17.25">
      <c r="A9" s="23" t="s">
        <v>16</v>
      </c>
      <c r="B9" s="24" t="s">
        <v>17</v>
      </c>
      <c r="C9" s="16">
        <v>287</v>
      </c>
      <c r="D9" s="16">
        <v>322</v>
      </c>
      <c r="E9" s="16">
        <v>609</v>
      </c>
      <c r="F9" s="18">
        <v>252</v>
      </c>
      <c r="G9" s="8"/>
      <c r="H9" s="19">
        <v>84</v>
      </c>
      <c r="I9" s="20" t="s">
        <v>18</v>
      </c>
      <c r="J9" s="16">
        <v>799</v>
      </c>
      <c r="K9" s="16">
        <v>926</v>
      </c>
      <c r="L9" s="21">
        <v>1725</v>
      </c>
      <c r="M9" s="26">
        <v>730</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3519</v>
      </c>
      <c r="D10" s="16">
        <v>3864</v>
      </c>
      <c r="E10" s="16">
        <v>7383</v>
      </c>
      <c r="F10" s="18">
        <v>3371</v>
      </c>
      <c r="G10" s="8"/>
      <c r="H10" s="19">
        <v>85</v>
      </c>
      <c r="I10" s="20" t="s">
        <v>21</v>
      </c>
      <c r="J10" s="16">
        <v>555</v>
      </c>
      <c r="K10" s="16">
        <v>620</v>
      </c>
      <c r="L10" s="21">
        <v>1175</v>
      </c>
      <c r="M10" s="26">
        <v>517</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908</v>
      </c>
      <c r="D11" s="16">
        <v>1047</v>
      </c>
      <c r="E11" s="16">
        <v>1955</v>
      </c>
      <c r="F11" s="18">
        <v>817</v>
      </c>
      <c r="G11" s="8"/>
      <c r="H11" s="12">
        <v>90</v>
      </c>
      <c r="I11" s="27" t="s">
        <v>24</v>
      </c>
      <c r="J11" s="16">
        <v>1091</v>
      </c>
      <c r="K11" s="16">
        <v>1406</v>
      </c>
      <c r="L11" s="21">
        <v>2497</v>
      </c>
      <c r="M11" s="26">
        <v>1235</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607</v>
      </c>
      <c r="D12" s="16">
        <v>728</v>
      </c>
      <c r="E12" s="16">
        <v>1335</v>
      </c>
      <c r="F12" s="18">
        <v>575</v>
      </c>
      <c r="G12" s="8"/>
      <c r="H12" s="28">
        <v>91</v>
      </c>
      <c r="I12" s="29" t="s">
        <v>27</v>
      </c>
      <c r="J12" s="16">
        <v>393</v>
      </c>
      <c r="K12" s="16">
        <v>457</v>
      </c>
      <c r="L12" s="21">
        <v>850</v>
      </c>
      <c r="M12" s="26">
        <v>369</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1498</v>
      </c>
      <c r="D13" s="16">
        <v>1753</v>
      </c>
      <c r="E13" s="16">
        <v>3251</v>
      </c>
      <c r="F13" s="18">
        <v>1357</v>
      </c>
      <c r="G13" s="8"/>
      <c r="H13" s="30">
        <v>92</v>
      </c>
      <c r="I13" s="31" t="s">
        <v>140</v>
      </c>
      <c r="J13" s="32">
        <v>534</v>
      </c>
      <c r="K13" s="32">
        <v>544</v>
      </c>
      <c r="L13" s="33">
        <v>1078</v>
      </c>
      <c r="M13" s="109">
        <v>356</v>
      </c>
      <c r="W13" s="13"/>
      <c r="Y13" s="13"/>
      <c r="AA13" s="13"/>
      <c r="AC13" s="13"/>
      <c r="AE13" s="13"/>
      <c r="AG13" s="13"/>
      <c r="AI13" s="13"/>
      <c r="AK13" s="13"/>
      <c r="AM13" s="13"/>
      <c r="AO13" s="13"/>
      <c r="AQ13" s="13"/>
      <c r="AS13" s="13"/>
      <c r="AU13" s="13"/>
      <c r="AW13" s="13"/>
    </row>
    <row r="14" spans="1:49" ht="18" thickBot="1">
      <c r="A14" s="23" t="s">
        <v>30</v>
      </c>
      <c r="B14" s="24" t="s">
        <v>31</v>
      </c>
      <c r="C14" s="16">
        <v>1089</v>
      </c>
      <c r="D14" s="16">
        <v>1330</v>
      </c>
      <c r="E14" s="16">
        <v>2419</v>
      </c>
      <c r="F14" s="18">
        <v>1107</v>
      </c>
      <c r="G14" s="35"/>
      <c r="H14" s="36">
        <v>93</v>
      </c>
      <c r="I14" s="37" t="s">
        <v>32</v>
      </c>
      <c r="J14" s="38">
        <v>94</v>
      </c>
      <c r="K14" s="38">
        <v>82</v>
      </c>
      <c r="L14" s="38">
        <v>176</v>
      </c>
      <c r="M14" s="39">
        <v>56</v>
      </c>
      <c r="Y14" s="13"/>
      <c r="AA14" s="13"/>
      <c r="AC14" s="13"/>
      <c r="AE14" s="13"/>
      <c r="AG14" s="13"/>
      <c r="AI14" s="13"/>
      <c r="AK14" s="13"/>
      <c r="AM14" s="13"/>
      <c r="AO14" s="13"/>
      <c r="AQ14" s="13"/>
      <c r="AS14" s="13"/>
      <c r="AU14" s="13"/>
      <c r="AW14" s="13"/>
    </row>
    <row r="15" spans="1:49" ht="18" thickTop="1">
      <c r="A15" s="23" t="s">
        <v>33</v>
      </c>
      <c r="B15" s="24" t="s">
        <v>34</v>
      </c>
      <c r="C15" s="16">
        <v>808</v>
      </c>
      <c r="D15" s="16">
        <v>1076</v>
      </c>
      <c r="E15" s="107">
        <v>1884</v>
      </c>
      <c r="F15" s="110">
        <v>898</v>
      </c>
      <c r="G15" s="35"/>
      <c r="H15" s="40"/>
      <c r="I15" s="41" t="s">
        <v>35</v>
      </c>
      <c r="J15" s="42">
        <f>SUM(J6:J14)</f>
        <v>7536</v>
      </c>
      <c r="K15" s="42">
        <f>SUM(K6:K14)</f>
        <v>8761</v>
      </c>
      <c r="L15" s="42">
        <f>SUM(L6:L14)</f>
        <v>16297</v>
      </c>
      <c r="M15" s="43">
        <f>SUM(M6:M14)</f>
        <v>7228</v>
      </c>
      <c r="Y15" s="13"/>
      <c r="AA15" s="13"/>
      <c r="AC15" s="13"/>
      <c r="AE15" s="13"/>
      <c r="AG15" s="13"/>
      <c r="AI15" s="13"/>
      <c r="AK15" s="13"/>
      <c r="AM15" s="13"/>
      <c r="AO15" s="13"/>
      <c r="AQ15" s="13"/>
      <c r="AS15" s="13"/>
      <c r="AU15" s="13"/>
      <c r="AW15" s="13"/>
    </row>
    <row r="16" spans="1:49" ht="17.25">
      <c r="A16" s="23" t="s">
        <v>36</v>
      </c>
      <c r="B16" s="24" t="s">
        <v>37</v>
      </c>
      <c r="C16" s="16">
        <v>606</v>
      </c>
      <c r="D16" s="16">
        <v>745</v>
      </c>
      <c r="E16" s="16">
        <v>1351</v>
      </c>
      <c r="F16" s="18">
        <v>648</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895</v>
      </c>
      <c r="D17" s="16">
        <v>1052</v>
      </c>
      <c r="E17" s="16">
        <v>1947</v>
      </c>
      <c r="F17" s="18">
        <v>838</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2189</v>
      </c>
      <c r="D18" s="16">
        <v>2649</v>
      </c>
      <c r="E18" s="16">
        <v>4838</v>
      </c>
      <c r="F18" s="18">
        <v>2080</v>
      </c>
      <c r="G18" s="35"/>
      <c r="H18" s="35"/>
      <c r="I18" s="52" t="s">
        <v>42</v>
      </c>
      <c r="J18" s="49">
        <f>C55+J15</f>
        <v>43573</v>
      </c>
      <c r="K18" s="50">
        <f>D55+K15</f>
        <v>51542</v>
      </c>
      <c r="L18" s="50">
        <f>E55+L15</f>
        <v>95115</v>
      </c>
      <c r="M18" s="51">
        <f>F55+M15</f>
        <v>43002</v>
      </c>
      <c r="Y18" s="13"/>
      <c r="AA18" s="13"/>
      <c r="AC18" s="13"/>
      <c r="AE18" s="13"/>
      <c r="AG18" s="13"/>
      <c r="AI18" s="13"/>
      <c r="AK18" s="13"/>
      <c r="AM18" s="13"/>
      <c r="AO18" s="13"/>
      <c r="AQ18" s="13"/>
      <c r="AS18" s="13"/>
      <c r="AU18" s="13"/>
      <c r="AW18" s="13"/>
    </row>
    <row r="19" spans="1:49" ht="18" thickBot="1">
      <c r="A19" s="23" t="s">
        <v>43</v>
      </c>
      <c r="B19" s="24" t="s">
        <v>44</v>
      </c>
      <c r="C19" s="16">
        <v>668</v>
      </c>
      <c r="D19" s="16">
        <v>823</v>
      </c>
      <c r="E19" s="16">
        <v>1491</v>
      </c>
      <c r="F19" s="18">
        <v>701</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1013</v>
      </c>
      <c r="D20" s="16">
        <v>1325</v>
      </c>
      <c r="E20" s="16">
        <v>2338</v>
      </c>
      <c r="F20" s="18">
        <v>1164</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372</v>
      </c>
      <c r="D21" s="16">
        <v>467</v>
      </c>
      <c r="E21" s="16">
        <v>839</v>
      </c>
      <c r="F21" s="18">
        <v>443</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490</v>
      </c>
      <c r="D22" s="16">
        <v>672</v>
      </c>
      <c r="E22" s="16">
        <v>1162</v>
      </c>
      <c r="F22" s="18">
        <v>551</v>
      </c>
      <c r="G22" s="35"/>
      <c r="H22" s="35"/>
      <c r="I22" s="52" t="s">
        <v>51</v>
      </c>
      <c r="J22" s="49">
        <v>786</v>
      </c>
      <c r="K22" s="50">
        <v>784</v>
      </c>
      <c r="L22" s="50">
        <v>1570</v>
      </c>
      <c r="M22" s="51">
        <v>1043</v>
      </c>
      <c r="W22" s="13"/>
      <c r="Y22" s="13"/>
      <c r="AA22" s="13"/>
      <c r="AC22" s="13"/>
      <c r="AE22" s="13"/>
      <c r="AG22" s="13"/>
      <c r="AI22" s="13"/>
      <c r="AK22" s="13"/>
      <c r="AM22" s="13"/>
      <c r="AO22" s="13"/>
      <c r="AQ22" s="13"/>
      <c r="AS22" s="13"/>
      <c r="AU22" s="13"/>
      <c r="AW22" s="13"/>
    </row>
    <row r="23" spans="1:49" ht="18" thickBot="1">
      <c r="A23" s="23" t="s">
        <v>52</v>
      </c>
      <c r="B23" s="24" t="s">
        <v>53</v>
      </c>
      <c r="C23" s="16">
        <v>289</v>
      </c>
      <c r="D23" s="16">
        <v>380</v>
      </c>
      <c r="E23" s="16">
        <v>669</v>
      </c>
      <c r="F23" s="18">
        <v>306</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289</v>
      </c>
      <c r="D24" s="16">
        <v>341</v>
      </c>
      <c r="E24" s="16">
        <v>630</v>
      </c>
      <c r="F24" s="18">
        <v>274</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442</v>
      </c>
      <c r="D25" s="16">
        <v>512</v>
      </c>
      <c r="E25" s="16">
        <v>954</v>
      </c>
      <c r="F25" s="18">
        <v>405</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1261</v>
      </c>
      <c r="D26" s="16">
        <v>1551</v>
      </c>
      <c r="E26" s="16">
        <v>2812</v>
      </c>
      <c r="F26" s="18">
        <v>1318</v>
      </c>
      <c r="G26" s="35"/>
      <c r="H26" s="35"/>
      <c r="I26" s="27" t="s">
        <v>60</v>
      </c>
      <c r="J26" s="65">
        <f>J18+J22</f>
        <v>44359</v>
      </c>
      <c r="K26" s="50">
        <f>K18+K22</f>
        <v>52326</v>
      </c>
      <c r="L26" s="50">
        <f>L18+L22</f>
        <v>96685</v>
      </c>
      <c r="M26" s="66">
        <f>M18+M22</f>
        <v>44045</v>
      </c>
      <c r="Y26" s="13"/>
      <c r="AA26" s="13"/>
      <c r="AC26" s="13"/>
      <c r="AE26" s="13"/>
      <c r="AG26" s="13"/>
      <c r="AI26" s="13"/>
      <c r="AK26" s="13"/>
      <c r="AM26" s="13"/>
      <c r="AO26" s="13"/>
      <c r="AQ26" s="13"/>
      <c r="AS26" s="13"/>
      <c r="AU26" s="13"/>
      <c r="AW26" s="13"/>
    </row>
    <row r="27" spans="1:49" ht="18" thickBot="1">
      <c r="A27" s="23" t="s">
        <v>61</v>
      </c>
      <c r="B27" s="24" t="s">
        <v>62</v>
      </c>
      <c r="C27" s="16">
        <v>242</v>
      </c>
      <c r="D27" s="16">
        <v>279</v>
      </c>
      <c r="E27" s="16">
        <v>521</v>
      </c>
      <c r="F27" s="18">
        <v>281</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451</v>
      </c>
      <c r="D28" s="16">
        <v>623</v>
      </c>
      <c r="E28" s="16">
        <v>1074</v>
      </c>
      <c r="F28" s="18">
        <v>584</v>
      </c>
      <c r="G28" s="35"/>
      <c r="M28" s="96"/>
      <c r="W28" s="13"/>
      <c r="Y28" s="13"/>
      <c r="AA28" s="13"/>
      <c r="AC28" s="13"/>
      <c r="AE28" s="13"/>
      <c r="AG28" s="13"/>
      <c r="AI28" s="13"/>
      <c r="AK28" s="13"/>
      <c r="AM28" s="13"/>
      <c r="AO28" s="13"/>
      <c r="AQ28" s="13"/>
      <c r="AS28" s="13"/>
      <c r="AU28" s="13"/>
      <c r="AW28" s="13"/>
    </row>
    <row r="29" spans="1:49" ht="17.25">
      <c r="A29" s="23" t="s">
        <v>65</v>
      </c>
      <c r="B29" s="24" t="s">
        <v>66</v>
      </c>
      <c r="C29" s="16">
        <v>225</v>
      </c>
      <c r="D29" s="16">
        <v>295</v>
      </c>
      <c r="E29" s="16">
        <v>520</v>
      </c>
      <c r="F29" s="18">
        <v>249</v>
      </c>
      <c r="G29" s="35"/>
      <c r="J29" s="69" t="s">
        <v>67</v>
      </c>
      <c r="M29" s="97" t="s">
        <v>68</v>
      </c>
      <c r="Y29" s="13"/>
      <c r="AA29" s="13"/>
      <c r="AC29" s="13"/>
      <c r="AE29" s="13"/>
      <c r="AG29" s="13"/>
      <c r="AI29" s="13"/>
      <c r="AK29" s="13"/>
      <c r="AM29" s="13"/>
      <c r="AO29" s="13"/>
      <c r="AQ29" s="13"/>
      <c r="AS29" s="13"/>
      <c r="AU29" s="13"/>
      <c r="AW29" s="13"/>
    </row>
    <row r="30" spans="1:49" ht="18" thickBot="1">
      <c r="A30" s="23" t="s">
        <v>69</v>
      </c>
      <c r="B30" s="24" t="s">
        <v>70</v>
      </c>
      <c r="C30" s="107">
        <v>308</v>
      </c>
      <c r="D30" s="16">
        <v>349</v>
      </c>
      <c r="E30" s="16">
        <v>657</v>
      </c>
      <c r="F30" s="18">
        <v>320</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873</v>
      </c>
      <c r="D31" s="16">
        <v>1081</v>
      </c>
      <c r="E31" s="16">
        <v>1954</v>
      </c>
      <c r="F31" s="18">
        <v>931</v>
      </c>
      <c r="G31" s="35"/>
      <c r="I31" s="70"/>
      <c r="J31" s="71"/>
      <c r="K31" s="72"/>
      <c r="L31" s="60"/>
      <c r="M31" s="104"/>
      <c r="O31" s="73"/>
      <c r="W31" s="13"/>
      <c r="Y31" s="13"/>
      <c r="AA31" s="13"/>
      <c r="AC31" s="13"/>
      <c r="AE31" s="13"/>
      <c r="AG31" s="13"/>
      <c r="AI31" s="13"/>
      <c r="AK31" s="13"/>
      <c r="AM31" s="13"/>
      <c r="AO31" s="13"/>
      <c r="AQ31" s="13"/>
      <c r="AS31" s="13"/>
      <c r="AU31" s="13"/>
      <c r="AW31" s="13"/>
    </row>
    <row r="32" spans="1:49" ht="17.25">
      <c r="A32" s="23" t="s">
        <v>74</v>
      </c>
      <c r="B32" s="24" t="s">
        <v>75</v>
      </c>
      <c r="C32" s="16">
        <v>759</v>
      </c>
      <c r="D32" s="16">
        <v>921</v>
      </c>
      <c r="E32" s="16">
        <v>1680</v>
      </c>
      <c r="F32" s="18">
        <v>735</v>
      </c>
      <c r="G32" s="35"/>
      <c r="I32" s="70"/>
      <c r="J32" s="74" t="s">
        <v>76</v>
      </c>
      <c r="K32" s="75">
        <f>M33+M32</f>
        <v>94430</v>
      </c>
      <c r="L32" s="48"/>
      <c r="M32" s="105">
        <v>123</v>
      </c>
      <c r="O32" s="73"/>
      <c r="Y32" s="13"/>
      <c r="AA32" s="13"/>
      <c r="AC32" s="13"/>
      <c r="AE32" s="13"/>
      <c r="AG32" s="13"/>
      <c r="AI32" s="13"/>
      <c r="AK32" s="13"/>
      <c r="AM32" s="13"/>
      <c r="AO32" s="13"/>
      <c r="AQ32" s="13"/>
      <c r="AS32" s="13"/>
      <c r="AU32" s="13"/>
      <c r="AW32" s="13"/>
    </row>
    <row r="33" spans="1:49" ht="17.25">
      <c r="A33" s="23" t="s">
        <v>77</v>
      </c>
      <c r="B33" s="24" t="s">
        <v>78</v>
      </c>
      <c r="C33" s="16">
        <v>538</v>
      </c>
      <c r="D33" s="16">
        <v>632</v>
      </c>
      <c r="E33" s="16">
        <v>1170</v>
      </c>
      <c r="F33" s="18">
        <v>606</v>
      </c>
      <c r="G33" s="35"/>
      <c r="I33" s="70"/>
      <c r="J33" s="76"/>
      <c r="K33" s="77"/>
      <c r="L33" s="78"/>
      <c r="M33" s="106">
        <v>94307</v>
      </c>
      <c r="O33" s="73"/>
      <c r="Y33" s="13"/>
      <c r="AA33" s="13"/>
      <c r="AC33" s="13"/>
      <c r="AE33" s="13"/>
      <c r="AG33" s="13"/>
      <c r="AI33" s="13"/>
      <c r="AK33" s="13"/>
      <c r="AM33" s="13"/>
      <c r="AO33" s="13"/>
      <c r="AQ33" s="13"/>
      <c r="AS33" s="13"/>
      <c r="AU33" s="13"/>
      <c r="AW33" s="13"/>
    </row>
    <row r="34" spans="1:49" ht="17.25">
      <c r="A34" s="23" t="s">
        <v>79</v>
      </c>
      <c r="B34" s="24" t="s">
        <v>80</v>
      </c>
      <c r="C34" s="16">
        <v>409</v>
      </c>
      <c r="D34" s="16">
        <v>474</v>
      </c>
      <c r="E34" s="16">
        <v>883</v>
      </c>
      <c r="F34" s="18">
        <v>465</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274</v>
      </c>
      <c r="D35" s="16">
        <v>373</v>
      </c>
      <c r="E35" s="16">
        <v>647</v>
      </c>
      <c r="F35" s="18">
        <v>347</v>
      </c>
      <c r="G35" s="35"/>
      <c r="I35" s="70"/>
      <c r="J35" s="82" t="s">
        <v>83</v>
      </c>
      <c r="K35" s="102">
        <f>M36+M35</f>
        <v>43005</v>
      </c>
      <c r="L35" s="48"/>
      <c r="M35" s="105">
        <v>28</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287</v>
      </c>
      <c r="D36" s="16">
        <v>336</v>
      </c>
      <c r="E36" s="16">
        <v>623</v>
      </c>
      <c r="F36" s="18">
        <v>280</v>
      </c>
      <c r="G36" s="35"/>
      <c r="I36" s="70"/>
      <c r="J36" s="76"/>
      <c r="K36" s="103"/>
      <c r="L36" s="78"/>
      <c r="M36" s="105">
        <v>42977</v>
      </c>
      <c r="Y36" s="13"/>
      <c r="AA36" s="13"/>
      <c r="AC36" s="13"/>
      <c r="AE36" s="13"/>
      <c r="AG36" s="13"/>
      <c r="AI36" s="13"/>
      <c r="AK36" s="13"/>
      <c r="AM36" s="13"/>
      <c r="AO36" s="13"/>
      <c r="AQ36" s="13"/>
      <c r="AS36" s="13"/>
      <c r="AU36" s="13"/>
      <c r="AW36" s="13"/>
    </row>
    <row r="37" spans="1:49" ht="17.25">
      <c r="A37" s="23" t="s">
        <v>86</v>
      </c>
      <c r="B37" s="24" t="s">
        <v>87</v>
      </c>
      <c r="C37" s="16">
        <v>592</v>
      </c>
      <c r="D37" s="16">
        <v>688</v>
      </c>
      <c r="E37" s="16">
        <v>1280</v>
      </c>
      <c r="F37" s="18">
        <v>589</v>
      </c>
      <c r="G37" s="35"/>
      <c r="I37" s="70"/>
      <c r="J37" s="79"/>
      <c r="K37" s="101"/>
      <c r="L37" s="81"/>
      <c r="M37" s="104"/>
      <c r="W37" s="13"/>
      <c r="Y37" s="13"/>
      <c r="AA37" s="13"/>
      <c r="AC37" s="13"/>
      <c r="AE37" s="13"/>
      <c r="AG37" s="13"/>
      <c r="AI37" s="13"/>
      <c r="AK37" s="13"/>
      <c r="AM37" s="13"/>
      <c r="AO37" s="13"/>
      <c r="AQ37" s="13"/>
      <c r="AS37" s="13"/>
      <c r="AU37" s="13"/>
      <c r="AW37" s="13"/>
    </row>
    <row r="38" spans="1:49" ht="17.25">
      <c r="A38" s="23" t="s">
        <v>88</v>
      </c>
      <c r="B38" s="24" t="s">
        <v>89</v>
      </c>
      <c r="C38" s="16">
        <v>555</v>
      </c>
      <c r="D38" s="16">
        <v>631</v>
      </c>
      <c r="E38" s="16">
        <v>1186</v>
      </c>
      <c r="F38" s="18">
        <v>534</v>
      </c>
      <c r="G38" s="35"/>
      <c r="I38" s="70"/>
      <c r="J38" s="82" t="s">
        <v>90</v>
      </c>
      <c r="K38" s="102">
        <f>M39+M38</f>
        <v>51425</v>
      </c>
      <c r="L38" s="48"/>
      <c r="M38" s="105">
        <v>95</v>
      </c>
      <c r="Y38" s="13"/>
      <c r="AA38" s="13"/>
      <c r="AC38" s="13"/>
      <c r="AE38" s="13"/>
      <c r="AG38" s="13"/>
      <c r="AI38" s="13"/>
      <c r="AK38" s="13"/>
      <c r="AM38" s="13"/>
      <c r="AO38" s="13"/>
      <c r="AQ38" s="13"/>
      <c r="AS38" s="13"/>
      <c r="AU38" s="13"/>
      <c r="AW38" s="13"/>
    </row>
    <row r="39" spans="1:49" ht="17.25">
      <c r="A39" s="23" t="s">
        <v>91</v>
      </c>
      <c r="B39" s="24" t="s">
        <v>92</v>
      </c>
      <c r="C39" s="16">
        <v>226</v>
      </c>
      <c r="D39" s="16">
        <v>234</v>
      </c>
      <c r="E39" s="16">
        <v>460</v>
      </c>
      <c r="F39" s="18">
        <v>238</v>
      </c>
      <c r="G39" s="35"/>
      <c r="I39" s="70"/>
      <c r="J39" s="76"/>
      <c r="K39" s="103"/>
      <c r="L39" s="78"/>
      <c r="M39" s="105">
        <v>51330</v>
      </c>
      <c r="Y39" s="13"/>
      <c r="AA39" s="13"/>
      <c r="AC39" s="13"/>
      <c r="AE39" s="13"/>
      <c r="AG39" s="13"/>
      <c r="AI39" s="13"/>
      <c r="AK39" s="13"/>
      <c r="AM39" s="13"/>
      <c r="AO39" s="13"/>
      <c r="AQ39" s="13"/>
      <c r="AS39" s="13"/>
      <c r="AU39" s="13"/>
      <c r="AW39" s="13"/>
    </row>
    <row r="40" spans="1:49" ht="17.25">
      <c r="A40" s="23" t="s">
        <v>93</v>
      </c>
      <c r="B40" s="24" t="s">
        <v>94</v>
      </c>
      <c r="C40" s="16">
        <v>1731</v>
      </c>
      <c r="D40" s="16">
        <v>1979</v>
      </c>
      <c r="E40" s="16">
        <v>3710</v>
      </c>
      <c r="F40" s="18">
        <v>1549</v>
      </c>
      <c r="G40" s="35"/>
      <c r="I40" s="70"/>
      <c r="J40" s="79"/>
      <c r="K40" s="80"/>
      <c r="L40" s="81"/>
      <c r="M40" s="104"/>
      <c r="Y40" s="13"/>
      <c r="AA40" s="13"/>
      <c r="AC40" s="13"/>
      <c r="AE40" s="13"/>
      <c r="AG40" s="13"/>
      <c r="AI40" s="13"/>
      <c r="AK40" s="13"/>
      <c r="AM40" s="13"/>
      <c r="AO40" s="13"/>
      <c r="AQ40" s="13"/>
      <c r="AS40" s="13"/>
      <c r="AU40" s="13"/>
      <c r="AW40" s="13"/>
    </row>
    <row r="41" spans="1:49" ht="17.25">
      <c r="A41" s="23" t="s">
        <v>95</v>
      </c>
      <c r="B41" s="24" t="s">
        <v>96</v>
      </c>
      <c r="C41" s="16">
        <v>292</v>
      </c>
      <c r="D41" s="16">
        <v>349</v>
      </c>
      <c r="E41" s="16">
        <v>641</v>
      </c>
      <c r="F41" s="18">
        <v>303</v>
      </c>
      <c r="G41" s="35"/>
      <c r="I41" s="70"/>
      <c r="J41" s="82" t="s">
        <v>97</v>
      </c>
      <c r="K41" s="75">
        <f>M42+M41</f>
        <v>40773</v>
      </c>
      <c r="L41" s="48"/>
      <c r="M41" s="105">
        <v>93</v>
      </c>
      <c r="W41" s="13"/>
      <c r="Y41" s="13"/>
      <c r="AA41" s="13"/>
      <c r="AC41" s="13"/>
      <c r="AE41" s="13"/>
      <c r="AG41" s="13"/>
      <c r="AI41" s="13"/>
      <c r="AK41" s="13"/>
      <c r="AM41" s="13"/>
      <c r="AO41" s="13"/>
      <c r="AQ41" s="13"/>
      <c r="AS41" s="13"/>
      <c r="AU41" s="13"/>
      <c r="AW41" s="13"/>
    </row>
    <row r="42" spans="1:49" ht="18" thickBot="1">
      <c r="A42" s="23" t="s">
        <v>98</v>
      </c>
      <c r="B42" s="24" t="s">
        <v>99</v>
      </c>
      <c r="C42" s="16">
        <v>275</v>
      </c>
      <c r="D42" s="16">
        <v>368</v>
      </c>
      <c r="E42" s="16">
        <v>643</v>
      </c>
      <c r="F42" s="18">
        <v>305</v>
      </c>
      <c r="G42" s="35"/>
      <c r="I42" s="70"/>
      <c r="J42" s="84"/>
      <c r="K42" s="2"/>
      <c r="L42" s="48"/>
      <c r="M42" s="105">
        <v>40680</v>
      </c>
      <c r="Y42" s="13"/>
      <c r="AA42" s="13"/>
      <c r="AC42" s="13"/>
      <c r="AE42" s="13"/>
      <c r="AG42" s="13"/>
      <c r="AI42" s="13"/>
      <c r="AK42" s="13"/>
      <c r="AM42" s="13"/>
      <c r="AO42" s="13"/>
      <c r="AQ42" s="13"/>
      <c r="AS42" s="13"/>
      <c r="AU42" s="13"/>
      <c r="AW42" s="13"/>
    </row>
    <row r="43" spans="1:49" ht="18" thickTop="1">
      <c r="A43" s="23" t="s">
        <v>100</v>
      </c>
      <c r="B43" s="24" t="s">
        <v>101</v>
      </c>
      <c r="C43" s="16">
        <v>408</v>
      </c>
      <c r="D43" s="16">
        <v>464</v>
      </c>
      <c r="E43" s="16">
        <v>872</v>
      </c>
      <c r="F43" s="18">
        <v>386</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387</v>
      </c>
      <c r="D44" s="16">
        <v>514</v>
      </c>
      <c r="E44" s="16">
        <v>901</v>
      </c>
      <c r="F44" s="18">
        <v>439</v>
      </c>
      <c r="G44" s="35"/>
      <c r="I44" s="1" t="s">
        <v>147</v>
      </c>
      <c r="M44" s="100"/>
      <c r="Y44" s="13"/>
      <c r="AA44" s="13"/>
      <c r="AC44" s="13"/>
      <c r="AE44" s="13"/>
      <c r="AG44" s="13"/>
      <c r="AI44" s="13"/>
      <c r="AK44" s="13"/>
      <c r="AM44" s="13"/>
      <c r="AO44" s="13"/>
      <c r="AQ44" s="13"/>
      <c r="AS44" s="13"/>
      <c r="AU44" s="13"/>
      <c r="AW44" s="13"/>
    </row>
    <row r="45" spans="1:9" ht="17.25">
      <c r="A45" s="23" t="s">
        <v>104</v>
      </c>
      <c r="B45" s="24" t="s">
        <v>105</v>
      </c>
      <c r="C45" s="16">
        <v>488</v>
      </c>
      <c r="D45" s="16">
        <v>535</v>
      </c>
      <c r="E45" s="16">
        <v>1023</v>
      </c>
      <c r="F45" s="18">
        <v>486</v>
      </c>
      <c r="G45" s="35"/>
      <c r="I45" s="1" t="s">
        <v>106</v>
      </c>
    </row>
    <row r="46" spans="1:9" ht="17.25">
      <c r="A46" s="23" t="s">
        <v>107</v>
      </c>
      <c r="B46" s="24" t="s">
        <v>108</v>
      </c>
      <c r="C46" s="16">
        <v>307</v>
      </c>
      <c r="D46" s="16">
        <v>369</v>
      </c>
      <c r="E46" s="16">
        <v>676</v>
      </c>
      <c r="F46" s="18">
        <v>319</v>
      </c>
      <c r="G46" s="35"/>
      <c r="I46" s="1" t="s">
        <v>126</v>
      </c>
    </row>
    <row r="47" spans="1:9" ht="17.25">
      <c r="A47" s="23" t="s">
        <v>109</v>
      </c>
      <c r="B47" s="24" t="s">
        <v>110</v>
      </c>
      <c r="C47" s="16">
        <v>1843</v>
      </c>
      <c r="D47" s="16">
        <v>2127</v>
      </c>
      <c r="E47" s="16">
        <v>3970</v>
      </c>
      <c r="F47" s="18">
        <v>1764</v>
      </c>
      <c r="G47" s="35"/>
      <c r="I47" s="1" t="s">
        <v>127</v>
      </c>
    </row>
    <row r="48" spans="1:9" ht="17.25">
      <c r="A48" s="23" t="s">
        <v>111</v>
      </c>
      <c r="B48" s="24" t="s">
        <v>112</v>
      </c>
      <c r="C48" s="16">
        <v>1173</v>
      </c>
      <c r="D48" s="16">
        <v>1390</v>
      </c>
      <c r="E48" s="16">
        <v>2563</v>
      </c>
      <c r="F48" s="18">
        <v>1175</v>
      </c>
      <c r="G48" s="35"/>
      <c r="I48" s="1" t="s">
        <v>142</v>
      </c>
    </row>
    <row r="49" spans="1:9" ht="17.25">
      <c r="A49" s="23" t="s">
        <v>113</v>
      </c>
      <c r="B49" s="24" t="s">
        <v>114</v>
      </c>
      <c r="C49" s="16">
        <v>1056</v>
      </c>
      <c r="D49" s="16">
        <v>1156</v>
      </c>
      <c r="E49" s="16">
        <v>2212</v>
      </c>
      <c r="F49" s="18">
        <v>951</v>
      </c>
      <c r="G49" s="35"/>
      <c r="I49" s="1" t="s">
        <v>148</v>
      </c>
    </row>
    <row r="50" spans="1:9" ht="17.25">
      <c r="A50" s="23" t="s">
        <v>115</v>
      </c>
      <c r="B50" s="24" t="s">
        <v>116</v>
      </c>
      <c r="C50" s="16">
        <v>1381</v>
      </c>
      <c r="D50" s="16">
        <v>1469</v>
      </c>
      <c r="E50" s="16">
        <v>2850</v>
      </c>
      <c r="F50" s="18">
        <v>1236</v>
      </c>
      <c r="G50" s="35"/>
      <c r="I50" s="1" t="s">
        <v>117</v>
      </c>
    </row>
    <row r="51" spans="1:9" ht="17.25">
      <c r="A51" s="23" t="s">
        <v>118</v>
      </c>
      <c r="B51" s="24" t="s">
        <v>119</v>
      </c>
      <c r="C51" s="16">
        <v>907</v>
      </c>
      <c r="D51" s="16">
        <v>1074</v>
      </c>
      <c r="E51" s="16">
        <v>1981</v>
      </c>
      <c r="F51" s="18">
        <v>829</v>
      </c>
      <c r="G51" s="35"/>
      <c r="I51" s="1" t="s">
        <v>150</v>
      </c>
    </row>
    <row r="52" spans="1:9" ht="17.25">
      <c r="A52" s="23">
        <v>76</v>
      </c>
      <c r="B52" s="24" t="s">
        <v>120</v>
      </c>
      <c r="C52" s="16">
        <v>924</v>
      </c>
      <c r="D52" s="16">
        <v>1096</v>
      </c>
      <c r="E52" s="16">
        <v>2020</v>
      </c>
      <c r="F52" s="18">
        <v>924</v>
      </c>
      <c r="G52" s="35"/>
      <c r="I52" s="1" t="s">
        <v>145</v>
      </c>
    </row>
    <row r="53" spans="1:7" ht="17.25">
      <c r="A53" s="85">
        <v>77</v>
      </c>
      <c r="B53" s="86" t="s">
        <v>121</v>
      </c>
      <c r="C53" s="16">
        <v>418</v>
      </c>
      <c r="D53" s="16">
        <v>574</v>
      </c>
      <c r="E53" s="87">
        <v>992</v>
      </c>
      <c r="F53" s="18">
        <v>488</v>
      </c>
      <c r="G53" s="35"/>
    </row>
    <row r="54" spans="1:49" ht="18" thickBot="1">
      <c r="A54" s="88">
        <v>80</v>
      </c>
      <c r="B54" s="89" t="s">
        <v>123</v>
      </c>
      <c r="C54" s="16">
        <v>708</v>
      </c>
      <c r="D54" s="90">
        <v>802</v>
      </c>
      <c r="E54" s="87">
        <v>1510</v>
      </c>
      <c r="F54" s="18">
        <v>547</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36037</v>
      </c>
      <c r="D55" s="93">
        <f>SUM(D6:D54)</f>
        <v>42781</v>
      </c>
      <c r="E55" s="94">
        <f>SUM(E6:E54)</f>
        <v>78818</v>
      </c>
      <c r="F55" s="95">
        <f>SUM(F6:F54)</f>
        <v>35774</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149</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108"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168</v>
      </c>
      <c r="D6" s="16">
        <v>232</v>
      </c>
      <c r="E6" s="17">
        <v>400</v>
      </c>
      <c r="F6" s="18">
        <v>180</v>
      </c>
      <c r="G6" s="8"/>
      <c r="H6" s="19">
        <v>81</v>
      </c>
      <c r="I6" s="20" t="s">
        <v>9</v>
      </c>
      <c r="J6" s="16">
        <v>636</v>
      </c>
      <c r="K6" s="16">
        <v>713</v>
      </c>
      <c r="L6" s="21">
        <v>1349</v>
      </c>
      <c r="M6" s="22">
        <v>548</v>
      </c>
      <c r="N6" s="12"/>
      <c r="O6" s="12"/>
      <c r="P6" s="12"/>
      <c r="Q6" s="12"/>
      <c r="R6" s="12"/>
      <c r="Y6" s="13"/>
      <c r="AA6" s="13"/>
      <c r="AC6" s="13"/>
      <c r="AE6" s="13"/>
      <c r="AG6" s="13"/>
      <c r="AI6" s="13"/>
      <c r="AK6" s="13"/>
      <c r="AM6" s="13"/>
      <c r="AO6" s="13"/>
      <c r="AQ6" s="13"/>
      <c r="AS6" s="13"/>
      <c r="AU6" s="13"/>
      <c r="AW6" s="13"/>
    </row>
    <row r="7" spans="1:49" ht="17.25">
      <c r="A7" s="23" t="s">
        <v>10</v>
      </c>
      <c r="B7" s="24" t="s">
        <v>11</v>
      </c>
      <c r="C7" s="16">
        <v>249</v>
      </c>
      <c r="D7" s="16">
        <v>300</v>
      </c>
      <c r="E7" s="25">
        <v>549</v>
      </c>
      <c r="F7" s="18">
        <v>255</v>
      </c>
      <c r="G7" s="8"/>
      <c r="H7" s="19">
        <v>82</v>
      </c>
      <c r="I7" s="20" t="s">
        <v>12</v>
      </c>
      <c r="J7" s="16">
        <v>1971</v>
      </c>
      <c r="K7" s="16">
        <v>2259</v>
      </c>
      <c r="L7" s="21">
        <v>4230</v>
      </c>
      <c r="M7" s="26">
        <v>1934</v>
      </c>
      <c r="N7" s="12"/>
      <c r="O7" s="12"/>
      <c r="P7" s="12"/>
      <c r="Q7" s="12"/>
      <c r="R7" s="12"/>
      <c r="Y7" s="13"/>
      <c r="AA7" s="13"/>
      <c r="AC7" s="13"/>
      <c r="AE7" s="13"/>
      <c r="AG7" s="13"/>
      <c r="AI7" s="13"/>
      <c r="AK7" s="13"/>
      <c r="AM7" s="13"/>
      <c r="AO7" s="13"/>
      <c r="AQ7" s="13"/>
      <c r="AS7" s="13"/>
      <c r="AU7" s="13"/>
      <c r="AW7" s="13"/>
    </row>
    <row r="8" spans="1:49" ht="17.25">
      <c r="A8" s="23" t="s">
        <v>13</v>
      </c>
      <c r="B8" s="24" t="s">
        <v>14</v>
      </c>
      <c r="C8" s="16">
        <v>358</v>
      </c>
      <c r="D8" s="16">
        <v>439</v>
      </c>
      <c r="E8" s="16">
        <v>797</v>
      </c>
      <c r="F8" s="18">
        <v>379</v>
      </c>
      <c r="G8" s="8"/>
      <c r="H8" s="19">
        <v>83</v>
      </c>
      <c r="I8" s="20" t="s">
        <v>15</v>
      </c>
      <c r="J8" s="16">
        <v>1465</v>
      </c>
      <c r="K8" s="16">
        <v>1746</v>
      </c>
      <c r="L8" s="21">
        <v>3211</v>
      </c>
      <c r="M8" s="26">
        <v>1475</v>
      </c>
      <c r="N8" s="12"/>
      <c r="O8" s="12"/>
      <c r="P8" s="12"/>
      <c r="Q8" s="12"/>
      <c r="R8" s="12"/>
      <c r="Y8" s="13"/>
      <c r="AA8" s="13"/>
      <c r="AC8" s="13"/>
      <c r="AE8" s="13"/>
      <c r="AG8" s="13"/>
      <c r="AI8" s="13"/>
      <c r="AK8" s="13"/>
      <c r="AM8" s="13"/>
      <c r="AO8" s="13"/>
      <c r="AQ8" s="13"/>
      <c r="AS8" s="13"/>
      <c r="AU8" s="13"/>
      <c r="AW8" s="13"/>
    </row>
    <row r="9" spans="1:49" ht="17.25">
      <c r="A9" s="23" t="s">
        <v>16</v>
      </c>
      <c r="B9" s="24" t="s">
        <v>17</v>
      </c>
      <c r="C9" s="16">
        <v>287</v>
      </c>
      <c r="D9" s="16">
        <v>325</v>
      </c>
      <c r="E9" s="16">
        <v>612</v>
      </c>
      <c r="F9" s="18">
        <v>253</v>
      </c>
      <c r="G9" s="8"/>
      <c r="H9" s="19">
        <v>84</v>
      </c>
      <c r="I9" s="20" t="s">
        <v>18</v>
      </c>
      <c r="J9" s="16">
        <v>801</v>
      </c>
      <c r="K9" s="16">
        <v>928</v>
      </c>
      <c r="L9" s="21">
        <v>1729</v>
      </c>
      <c r="M9" s="26">
        <v>731</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3520</v>
      </c>
      <c r="D10" s="16">
        <v>3855</v>
      </c>
      <c r="E10" s="16">
        <v>7375</v>
      </c>
      <c r="F10" s="18">
        <v>3364</v>
      </c>
      <c r="G10" s="8"/>
      <c r="H10" s="19">
        <v>85</v>
      </c>
      <c r="I10" s="20" t="s">
        <v>21</v>
      </c>
      <c r="J10" s="16">
        <v>556</v>
      </c>
      <c r="K10" s="16">
        <v>620</v>
      </c>
      <c r="L10" s="21">
        <v>1176</v>
      </c>
      <c r="M10" s="26">
        <v>513</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903</v>
      </c>
      <c r="D11" s="16">
        <v>1040</v>
      </c>
      <c r="E11" s="16">
        <v>1943</v>
      </c>
      <c r="F11" s="18">
        <v>812</v>
      </c>
      <c r="G11" s="8"/>
      <c r="H11" s="12">
        <v>90</v>
      </c>
      <c r="I11" s="27" t="s">
        <v>24</v>
      </c>
      <c r="J11" s="16">
        <v>1094</v>
      </c>
      <c r="K11" s="16">
        <v>1409</v>
      </c>
      <c r="L11" s="21">
        <v>2503</v>
      </c>
      <c r="M11" s="26">
        <v>1242</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607</v>
      </c>
      <c r="D12" s="16">
        <v>728</v>
      </c>
      <c r="E12" s="16">
        <v>1335</v>
      </c>
      <c r="F12" s="18">
        <v>574</v>
      </c>
      <c r="G12" s="8"/>
      <c r="H12" s="28">
        <v>91</v>
      </c>
      <c r="I12" s="29" t="s">
        <v>27</v>
      </c>
      <c r="J12" s="16">
        <v>382</v>
      </c>
      <c r="K12" s="16">
        <v>433</v>
      </c>
      <c r="L12" s="21">
        <v>815</v>
      </c>
      <c r="M12" s="26">
        <v>341</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1491</v>
      </c>
      <c r="D13" s="16">
        <v>1749</v>
      </c>
      <c r="E13" s="16">
        <v>3240</v>
      </c>
      <c r="F13" s="18">
        <v>1358</v>
      </c>
      <c r="G13" s="8"/>
      <c r="H13" s="30">
        <v>92</v>
      </c>
      <c r="I13" s="31" t="s">
        <v>140</v>
      </c>
      <c r="J13" s="32">
        <v>533</v>
      </c>
      <c r="K13" s="32">
        <v>541</v>
      </c>
      <c r="L13" s="33">
        <v>1074</v>
      </c>
      <c r="M13" s="109">
        <v>356</v>
      </c>
      <c r="W13" s="13"/>
      <c r="Y13" s="13"/>
      <c r="AA13" s="13"/>
      <c r="AC13" s="13"/>
      <c r="AE13" s="13"/>
      <c r="AG13" s="13"/>
      <c r="AI13" s="13"/>
      <c r="AK13" s="13"/>
      <c r="AM13" s="13"/>
      <c r="AO13" s="13"/>
      <c r="AQ13" s="13"/>
      <c r="AS13" s="13"/>
      <c r="AU13" s="13"/>
      <c r="AW13" s="13"/>
    </row>
    <row r="14" spans="1:49" ht="18" thickBot="1">
      <c r="A14" s="23" t="s">
        <v>30</v>
      </c>
      <c r="B14" s="24" t="s">
        <v>31</v>
      </c>
      <c r="C14" s="16">
        <v>1086</v>
      </c>
      <c r="D14" s="16">
        <v>1328</v>
      </c>
      <c r="E14" s="16">
        <v>2414</v>
      </c>
      <c r="F14" s="18">
        <v>1106</v>
      </c>
      <c r="G14" s="35"/>
      <c r="H14" s="36">
        <v>93</v>
      </c>
      <c r="I14" s="37" t="s">
        <v>32</v>
      </c>
      <c r="J14" s="38">
        <v>94</v>
      </c>
      <c r="K14" s="38">
        <v>81</v>
      </c>
      <c r="L14" s="38">
        <v>175</v>
      </c>
      <c r="M14" s="39">
        <v>56</v>
      </c>
      <c r="Y14" s="13"/>
      <c r="AA14" s="13"/>
      <c r="AC14" s="13"/>
      <c r="AE14" s="13"/>
      <c r="AG14" s="13"/>
      <c r="AI14" s="13"/>
      <c r="AK14" s="13"/>
      <c r="AM14" s="13"/>
      <c r="AO14" s="13"/>
      <c r="AQ14" s="13"/>
      <c r="AS14" s="13"/>
      <c r="AU14" s="13"/>
      <c r="AW14" s="13"/>
    </row>
    <row r="15" spans="1:49" ht="18" thickTop="1">
      <c r="A15" s="23" t="s">
        <v>33</v>
      </c>
      <c r="B15" s="24" t="s">
        <v>34</v>
      </c>
      <c r="C15" s="16">
        <v>810</v>
      </c>
      <c r="D15" s="16">
        <v>1083</v>
      </c>
      <c r="E15" s="107">
        <v>1893</v>
      </c>
      <c r="F15" s="110">
        <v>903</v>
      </c>
      <c r="G15" s="35"/>
      <c r="H15" s="40"/>
      <c r="I15" s="41" t="s">
        <v>35</v>
      </c>
      <c r="J15" s="42">
        <f>SUM(J6:J14)</f>
        <v>7532</v>
      </c>
      <c r="K15" s="42">
        <f>SUM(K6:K14)</f>
        <v>8730</v>
      </c>
      <c r="L15" s="42">
        <f>SUM(L6:L14)</f>
        <v>16262</v>
      </c>
      <c r="M15" s="43">
        <f>SUM(M6:M14)</f>
        <v>7196</v>
      </c>
      <c r="Y15" s="13"/>
      <c r="AA15" s="13"/>
      <c r="AC15" s="13"/>
      <c r="AE15" s="13"/>
      <c r="AG15" s="13"/>
      <c r="AI15" s="13"/>
      <c r="AK15" s="13"/>
      <c r="AM15" s="13"/>
      <c r="AO15" s="13"/>
      <c r="AQ15" s="13"/>
      <c r="AS15" s="13"/>
      <c r="AU15" s="13"/>
      <c r="AW15" s="13"/>
    </row>
    <row r="16" spans="1:49" ht="17.25">
      <c r="A16" s="23" t="s">
        <v>36</v>
      </c>
      <c r="B16" s="24" t="s">
        <v>37</v>
      </c>
      <c r="C16" s="16">
        <v>602</v>
      </c>
      <c r="D16" s="16">
        <v>742</v>
      </c>
      <c r="E16" s="16">
        <v>1344</v>
      </c>
      <c r="F16" s="18">
        <v>645</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889</v>
      </c>
      <c r="D17" s="16">
        <v>1054</v>
      </c>
      <c r="E17" s="16">
        <v>1943</v>
      </c>
      <c r="F17" s="18">
        <v>836</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2192</v>
      </c>
      <c r="D18" s="16">
        <v>2648</v>
      </c>
      <c r="E18" s="16">
        <v>4840</v>
      </c>
      <c r="F18" s="18">
        <v>2077</v>
      </c>
      <c r="G18" s="35"/>
      <c r="H18" s="35"/>
      <c r="I18" s="52" t="s">
        <v>42</v>
      </c>
      <c r="J18" s="49">
        <f>C55+J15</f>
        <v>43536</v>
      </c>
      <c r="K18" s="50">
        <f>D55+K15</f>
        <v>51431</v>
      </c>
      <c r="L18" s="50">
        <f>E55+L15</f>
        <v>94967</v>
      </c>
      <c r="M18" s="51">
        <f>F55+M15</f>
        <v>42895</v>
      </c>
      <c r="Y18" s="13"/>
      <c r="AA18" s="13"/>
      <c r="AC18" s="13"/>
      <c r="AE18" s="13"/>
      <c r="AG18" s="13"/>
      <c r="AI18" s="13"/>
      <c r="AK18" s="13"/>
      <c r="AM18" s="13"/>
      <c r="AO18" s="13"/>
      <c r="AQ18" s="13"/>
      <c r="AS18" s="13"/>
      <c r="AU18" s="13"/>
      <c r="AW18" s="13"/>
    </row>
    <row r="19" spans="1:49" ht="18" thickBot="1">
      <c r="A19" s="23" t="s">
        <v>43</v>
      </c>
      <c r="B19" s="24" t="s">
        <v>44</v>
      </c>
      <c r="C19" s="16">
        <v>662</v>
      </c>
      <c r="D19" s="16">
        <v>818</v>
      </c>
      <c r="E19" s="16">
        <v>1480</v>
      </c>
      <c r="F19" s="18">
        <v>695</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1012</v>
      </c>
      <c r="D20" s="16">
        <v>1321</v>
      </c>
      <c r="E20" s="16">
        <v>2333</v>
      </c>
      <c r="F20" s="18">
        <v>1159</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372</v>
      </c>
      <c r="D21" s="16">
        <v>465</v>
      </c>
      <c r="E21" s="16">
        <v>837</v>
      </c>
      <c r="F21" s="18">
        <v>444</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493</v>
      </c>
      <c r="D22" s="16">
        <v>674</v>
      </c>
      <c r="E22" s="16">
        <v>1167</v>
      </c>
      <c r="F22" s="18">
        <v>551</v>
      </c>
      <c r="G22" s="35"/>
      <c r="H22" s="35"/>
      <c r="I22" s="52" t="s">
        <v>51</v>
      </c>
      <c r="J22" s="49">
        <v>795</v>
      </c>
      <c r="K22" s="50">
        <v>800</v>
      </c>
      <c r="L22" s="50">
        <v>1595</v>
      </c>
      <c r="M22" s="51">
        <v>1057</v>
      </c>
      <c r="W22" s="13"/>
      <c r="Y22" s="13"/>
      <c r="AA22" s="13"/>
      <c r="AC22" s="13"/>
      <c r="AE22" s="13"/>
      <c r="AG22" s="13"/>
      <c r="AI22" s="13"/>
      <c r="AK22" s="13"/>
      <c r="AM22" s="13"/>
      <c r="AO22" s="13"/>
      <c r="AQ22" s="13"/>
      <c r="AS22" s="13"/>
      <c r="AU22" s="13"/>
      <c r="AW22" s="13"/>
    </row>
    <row r="23" spans="1:49" ht="18" thickBot="1">
      <c r="A23" s="23" t="s">
        <v>52</v>
      </c>
      <c r="B23" s="24" t="s">
        <v>53</v>
      </c>
      <c r="C23" s="16">
        <v>291</v>
      </c>
      <c r="D23" s="16">
        <v>379</v>
      </c>
      <c r="E23" s="16">
        <v>670</v>
      </c>
      <c r="F23" s="18">
        <v>308</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286</v>
      </c>
      <c r="D24" s="16">
        <v>334</v>
      </c>
      <c r="E24" s="16">
        <v>620</v>
      </c>
      <c r="F24" s="18">
        <v>273</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435</v>
      </c>
      <c r="D25" s="16">
        <v>507</v>
      </c>
      <c r="E25" s="16">
        <v>942</v>
      </c>
      <c r="F25" s="18">
        <v>402</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1244</v>
      </c>
      <c r="D26" s="16">
        <v>1532</v>
      </c>
      <c r="E26" s="16">
        <v>2776</v>
      </c>
      <c r="F26" s="18">
        <v>1302</v>
      </c>
      <c r="G26" s="35"/>
      <c r="H26" s="35"/>
      <c r="I26" s="27" t="s">
        <v>60</v>
      </c>
      <c r="J26" s="65">
        <f>J18+J22</f>
        <v>44331</v>
      </c>
      <c r="K26" s="50">
        <f>K18+K22</f>
        <v>52231</v>
      </c>
      <c r="L26" s="50">
        <f>L18+L22</f>
        <v>96562</v>
      </c>
      <c r="M26" s="66">
        <f>M18+M22</f>
        <v>43952</v>
      </c>
      <c r="Y26" s="13"/>
      <c r="AA26" s="13"/>
      <c r="AC26" s="13"/>
      <c r="AE26" s="13"/>
      <c r="AG26" s="13"/>
      <c r="AI26" s="13"/>
      <c r="AK26" s="13"/>
      <c r="AM26" s="13"/>
      <c r="AO26" s="13"/>
      <c r="AQ26" s="13"/>
      <c r="AS26" s="13"/>
      <c r="AU26" s="13"/>
      <c r="AW26" s="13"/>
    </row>
    <row r="27" spans="1:49" ht="18" thickBot="1">
      <c r="A27" s="23" t="s">
        <v>61</v>
      </c>
      <c r="B27" s="24" t="s">
        <v>62</v>
      </c>
      <c r="C27" s="16">
        <v>241</v>
      </c>
      <c r="D27" s="16">
        <v>276</v>
      </c>
      <c r="E27" s="16">
        <v>517</v>
      </c>
      <c r="F27" s="18">
        <v>279</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456</v>
      </c>
      <c r="D28" s="16">
        <v>628</v>
      </c>
      <c r="E28" s="16">
        <v>1084</v>
      </c>
      <c r="F28" s="18">
        <v>587</v>
      </c>
      <c r="G28" s="35"/>
      <c r="M28" s="96"/>
      <c r="W28" s="13"/>
      <c r="Y28" s="13"/>
      <c r="AA28" s="13"/>
      <c r="AC28" s="13"/>
      <c r="AE28" s="13"/>
      <c r="AG28" s="13"/>
      <c r="AI28" s="13"/>
      <c r="AK28" s="13"/>
      <c r="AM28" s="13"/>
      <c r="AO28" s="13"/>
      <c r="AQ28" s="13"/>
      <c r="AS28" s="13"/>
      <c r="AU28" s="13"/>
      <c r="AW28" s="13"/>
    </row>
    <row r="29" spans="1:49" ht="17.25">
      <c r="A29" s="23" t="s">
        <v>65</v>
      </c>
      <c r="B29" s="24" t="s">
        <v>66</v>
      </c>
      <c r="C29" s="16">
        <v>223</v>
      </c>
      <c r="D29" s="16">
        <v>295</v>
      </c>
      <c r="E29" s="16">
        <v>518</v>
      </c>
      <c r="F29" s="18">
        <v>247</v>
      </c>
      <c r="G29" s="35"/>
      <c r="J29" s="69" t="s">
        <v>67</v>
      </c>
      <c r="M29" s="97" t="s">
        <v>68</v>
      </c>
      <c r="Y29" s="13"/>
      <c r="AA29" s="13"/>
      <c r="AC29" s="13"/>
      <c r="AE29" s="13"/>
      <c r="AG29" s="13"/>
      <c r="AI29" s="13"/>
      <c r="AK29" s="13"/>
      <c r="AM29" s="13"/>
      <c r="AO29" s="13"/>
      <c r="AQ29" s="13"/>
      <c r="AS29" s="13"/>
      <c r="AU29" s="13"/>
      <c r="AW29" s="13"/>
    </row>
    <row r="30" spans="1:49" ht="18" thickBot="1">
      <c r="A30" s="23" t="s">
        <v>69</v>
      </c>
      <c r="B30" s="24" t="s">
        <v>70</v>
      </c>
      <c r="C30" s="107">
        <v>309</v>
      </c>
      <c r="D30" s="16">
        <v>350</v>
      </c>
      <c r="E30" s="16">
        <v>659</v>
      </c>
      <c r="F30" s="18">
        <v>318</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878</v>
      </c>
      <c r="D31" s="16">
        <v>1081</v>
      </c>
      <c r="E31" s="16">
        <v>1959</v>
      </c>
      <c r="F31" s="18">
        <v>935</v>
      </c>
      <c r="G31" s="35"/>
      <c r="I31" s="70"/>
      <c r="J31" s="71"/>
      <c r="K31" s="72"/>
      <c r="L31" s="60"/>
      <c r="M31" s="104"/>
      <c r="O31" s="73"/>
      <c r="W31" s="13"/>
      <c r="Y31" s="13"/>
      <c r="AA31" s="13"/>
      <c r="AC31" s="13"/>
      <c r="AE31" s="13"/>
      <c r="AG31" s="13"/>
      <c r="AI31" s="13"/>
      <c r="AK31" s="13"/>
      <c r="AM31" s="13"/>
      <c r="AO31" s="13"/>
      <c r="AQ31" s="13"/>
      <c r="AS31" s="13"/>
      <c r="AU31" s="13"/>
      <c r="AW31" s="13"/>
    </row>
    <row r="32" spans="1:49" ht="17.25">
      <c r="A32" s="23" t="s">
        <v>74</v>
      </c>
      <c r="B32" s="24" t="s">
        <v>75</v>
      </c>
      <c r="C32" s="16">
        <v>758</v>
      </c>
      <c r="D32" s="16">
        <v>922</v>
      </c>
      <c r="E32" s="16">
        <v>1680</v>
      </c>
      <c r="F32" s="18">
        <v>733</v>
      </c>
      <c r="G32" s="35"/>
      <c r="I32" s="70"/>
      <c r="J32" s="74" t="s">
        <v>76</v>
      </c>
      <c r="K32" s="75">
        <f>M33+M32</f>
        <v>94307</v>
      </c>
      <c r="L32" s="48"/>
      <c r="M32" s="105">
        <v>526</v>
      </c>
      <c r="O32" s="73"/>
      <c r="Y32" s="13"/>
      <c r="AA32" s="13"/>
      <c r="AC32" s="13"/>
      <c r="AE32" s="13"/>
      <c r="AG32" s="13"/>
      <c r="AI32" s="13"/>
      <c r="AK32" s="13"/>
      <c r="AM32" s="13"/>
      <c r="AO32" s="13"/>
      <c r="AQ32" s="13"/>
      <c r="AS32" s="13"/>
      <c r="AU32" s="13"/>
      <c r="AW32" s="13"/>
    </row>
    <row r="33" spans="1:49" ht="17.25">
      <c r="A33" s="23" t="s">
        <v>77</v>
      </c>
      <c r="B33" s="24" t="s">
        <v>78</v>
      </c>
      <c r="C33" s="16">
        <v>536</v>
      </c>
      <c r="D33" s="16">
        <v>629</v>
      </c>
      <c r="E33" s="16">
        <v>1165</v>
      </c>
      <c r="F33" s="18">
        <v>602</v>
      </c>
      <c r="G33" s="35"/>
      <c r="I33" s="70"/>
      <c r="J33" s="76"/>
      <c r="K33" s="77"/>
      <c r="L33" s="78"/>
      <c r="M33" s="106">
        <v>93781</v>
      </c>
      <c r="O33" s="73"/>
      <c r="Y33" s="13"/>
      <c r="AA33" s="13"/>
      <c r="AC33" s="13"/>
      <c r="AE33" s="13"/>
      <c r="AG33" s="13"/>
      <c r="AI33" s="13"/>
      <c r="AK33" s="13"/>
      <c r="AM33" s="13"/>
      <c r="AO33" s="13"/>
      <c r="AQ33" s="13"/>
      <c r="AS33" s="13"/>
      <c r="AU33" s="13"/>
      <c r="AW33" s="13"/>
    </row>
    <row r="34" spans="1:49" ht="17.25">
      <c r="A34" s="23" t="s">
        <v>79</v>
      </c>
      <c r="B34" s="24" t="s">
        <v>80</v>
      </c>
      <c r="C34" s="16">
        <v>415</v>
      </c>
      <c r="D34" s="16">
        <v>476</v>
      </c>
      <c r="E34" s="16">
        <v>891</v>
      </c>
      <c r="F34" s="18">
        <v>472</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269</v>
      </c>
      <c r="D35" s="16">
        <v>370</v>
      </c>
      <c r="E35" s="16">
        <v>639</v>
      </c>
      <c r="F35" s="18">
        <v>344</v>
      </c>
      <c r="G35" s="35"/>
      <c r="I35" s="70"/>
      <c r="J35" s="82" t="s">
        <v>83</v>
      </c>
      <c r="K35" s="102">
        <f>M36+M35</f>
        <v>42977</v>
      </c>
      <c r="L35" s="48"/>
      <c r="M35" s="105">
        <v>373</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286</v>
      </c>
      <c r="D36" s="16">
        <v>334</v>
      </c>
      <c r="E36" s="16">
        <v>620</v>
      </c>
      <c r="F36" s="18">
        <v>279</v>
      </c>
      <c r="G36" s="35"/>
      <c r="I36" s="70"/>
      <c r="J36" s="76"/>
      <c r="K36" s="103"/>
      <c r="L36" s="78"/>
      <c r="M36" s="105">
        <v>42604</v>
      </c>
      <c r="Y36" s="13"/>
      <c r="AA36" s="13"/>
      <c r="AC36" s="13"/>
      <c r="AE36" s="13"/>
      <c r="AG36" s="13"/>
      <c r="AI36" s="13"/>
      <c r="AK36" s="13"/>
      <c r="AM36" s="13"/>
      <c r="AO36" s="13"/>
      <c r="AQ36" s="13"/>
      <c r="AS36" s="13"/>
      <c r="AU36" s="13"/>
      <c r="AW36" s="13"/>
    </row>
    <row r="37" spans="1:49" ht="17.25">
      <c r="A37" s="23" t="s">
        <v>86</v>
      </c>
      <c r="B37" s="24" t="s">
        <v>87</v>
      </c>
      <c r="C37" s="16">
        <v>587</v>
      </c>
      <c r="D37" s="16">
        <v>687</v>
      </c>
      <c r="E37" s="16">
        <v>1274</v>
      </c>
      <c r="F37" s="18">
        <v>587</v>
      </c>
      <c r="G37" s="35"/>
      <c r="I37" s="70"/>
      <c r="J37" s="79"/>
      <c r="K37" s="101"/>
      <c r="L37" s="81"/>
      <c r="M37" s="104"/>
      <c r="W37" s="13"/>
      <c r="Y37" s="13"/>
      <c r="AA37" s="13"/>
      <c r="AC37" s="13"/>
      <c r="AE37" s="13"/>
      <c r="AG37" s="13"/>
      <c r="AI37" s="13"/>
      <c r="AK37" s="13"/>
      <c r="AM37" s="13"/>
      <c r="AO37" s="13"/>
      <c r="AQ37" s="13"/>
      <c r="AS37" s="13"/>
      <c r="AU37" s="13"/>
      <c r="AW37" s="13"/>
    </row>
    <row r="38" spans="1:49" ht="17.25">
      <c r="A38" s="23" t="s">
        <v>88</v>
      </c>
      <c r="B38" s="24" t="s">
        <v>89</v>
      </c>
      <c r="C38" s="16">
        <v>552</v>
      </c>
      <c r="D38" s="16">
        <v>628</v>
      </c>
      <c r="E38" s="16">
        <v>1180</v>
      </c>
      <c r="F38" s="18">
        <v>529</v>
      </c>
      <c r="G38" s="35"/>
      <c r="I38" s="70"/>
      <c r="J38" s="82" t="s">
        <v>90</v>
      </c>
      <c r="K38" s="102">
        <f>M39+M38</f>
        <v>51330</v>
      </c>
      <c r="L38" s="48"/>
      <c r="M38" s="105">
        <v>153</v>
      </c>
      <c r="Y38" s="13"/>
      <c r="AA38" s="13"/>
      <c r="AC38" s="13"/>
      <c r="AE38" s="13"/>
      <c r="AG38" s="13"/>
      <c r="AI38" s="13"/>
      <c r="AK38" s="13"/>
      <c r="AM38" s="13"/>
      <c r="AO38" s="13"/>
      <c r="AQ38" s="13"/>
      <c r="AS38" s="13"/>
      <c r="AU38" s="13"/>
      <c r="AW38" s="13"/>
    </row>
    <row r="39" spans="1:49" ht="17.25">
      <c r="A39" s="23" t="s">
        <v>91</v>
      </c>
      <c r="B39" s="24" t="s">
        <v>92</v>
      </c>
      <c r="C39" s="16">
        <v>229</v>
      </c>
      <c r="D39" s="16">
        <v>238</v>
      </c>
      <c r="E39" s="16">
        <v>467</v>
      </c>
      <c r="F39" s="18">
        <v>243</v>
      </c>
      <c r="G39" s="35"/>
      <c r="I39" s="70"/>
      <c r="J39" s="76"/>
      <c r="K39" s="103"/>
      <c r="L39" s="78"/>
      <c r="M39" s="105">
        <v>51177</v>
      </c>
      <c r="Y39" s="13"/>
      <c r="AA39" s="13"/>
      <c r="AC39" s="13"/>
      <c r="AE39" s="13"/>
      <c r="AG39" s="13"/>
      <c r="AI39" s="13"/>
      <c r="AK39" s="13"/>
      <c r="AM39" s="13"/>
      <c r="AO39" s="13"/>
      <c r="AQ39" s="13"/>
      <c r="AS39" s="13"/>
      <c r="AU39" s="13"/>
      <c r="AW39" s="13"/>
    </row>
    <row r="40" spans="1:49" ht="17.25">
      <c r="A40" s="23" t="s">
        <v>93</v>
      </c>
      <c r="B40" s="24" t="s">
        <v>94</v>
      </c>
      <c r="C40" s="16">
        <v>1730</v>
      </c>
      <c r="D40" s="16">
        <v>1964</v>
      </c>
      <c r="E40" s="16">
        <v>3694</v>
      </c>
      <c r="F40" s="18">
        <v>1541</v>
      </c>
      <c r="G40" s="35"/>
      <c r="I40" s="70"/>
      <c r="J40" s="79"/>
      <c r="K40" s="80"/>
      <c r="L40" s="81"/>
      <c r="M40" s="104"/>
      <c r="Y40" s="13"/>
      <c r="AA40" s="13"/>
      <c r="AC40" s="13"/>
      <c r="AE40" s="13"/>
      <c r="AG40" s="13"/>
      <c r="AI40" s="13"/>
      <c r="AK40" s="13"/>
      <c r="AM40" s="13"/>
      <c r="AO40" s="13"/>
      <c r="AQ40" s="13"/>
      <c r="AS40" s="13"/>
      <c r="AU40" s="13"/>
      <c r="AW40" s="13"/>
    </row>
    <row r="41" spans="1:49" ht="17.25">
      <c r="A41" s="23" t="s">
        <v>95</v>
      </c>
      <c r="B41" s="24" t="s">
        <v>96</v>
      </c>
      <c r="C41" s="16">
        <v>292</v>
      </c>
      <c r="D41" s="16">
        <v>351</v>
      </c>
      <c r="E41" s="16">
        <v>643</v>
      </c>
      <c r="F41" s="18">
        <v>304</v>
      </c>
      <c r="G41" s="35"/>
      <c r="I41" s="70"/>
      <c r="J41" s="82" t="s">
        <v>97</v>
      </c>
      <c r="K41" s="75">
        <f>M42+M41</f>
        <v>40680</v>
      </c>
      <c r="L41" s="48"/>
      <c r="M41" s="105">
        <v>419</v>
      </c>
      <c r="W41" s="13"/>
      <c r="Y41" s="13"/>
      <c r="AA41" s="13"/>
      <c r="AC41" s="13"/>
      <c r="AE41" s="13"/>
      <c r="AG41" s="13"/>
      <c r="AI41" s="13"/>
      <c r="AK41" s="13"/>
      <c r="AM41" s="13"/>
      <c r="AO41" s="13"/>
      <c r="AQ41" s="13"/>
      <c r="AS41" s="13"/>
      <c r="AU41" s="13"/>
      <c r="AW41" s="13"/>
    </row>
    <row r="42" spans="1:49" ht="18" thickBot="1">
      <c r="A42" s="23" t="s">
        <v>98</v>
      </c>
      <c r="B42" s="24" t="s">
        <v>99</v>
      </c>
      <c r="C42" s="16">
        <v>276</v>
      </c>
      <c r="D42" s="16">
        <v>369</v>
      </c>
      <c r="E42" s="16">
        <v>645</v>
      </c>
      <c r="F42" s="18">
        <v>307</v>
      </c>
      <c r="G42" s="35"/>
      <c r="I42" s="70"/>
      <c r="J42" s="84"/>
      <c r="K42" s="2"/>
      <c r="L42" s="48"/>
      <c r="M42" s="105">
        <v>40261</v>
      </c>
      <c r="Y42" s="13"/>
      <c r="AA42" s="13"/>
      <c r="AC42" s="13"/>
      <c r="AE42" s="13"/>
      <c r="AG42" s="13"/>
      <c r="AI42" s="13"/>
      <c r="AK42" s="13"/>
      <c r="AM42" s="13"/>
      <c r="AO42" s="13"/>
      <c r="AQ42" s="13"/>
      <c r="AS42" s="13"/>
      <c r="AU42" s="13"/>
      <c r="AW42" s="13"/>
    </row>
    <row r="43" spans="1:49" ht="18" thickTop="1">
      <c r="A43" s="23" t="s">
        <v>100</v>
      </c>
      <c r="B43" s="24" t="s">
        <v>101</v>
      </c>
      <c r="C43" s="16">
        <v>410</v>
      </c>
      <c r="D43" s="16">
        <v>463</v>
      </c>
      <c r="E43" s="16">
        <v>873</v>
      </c>
      <c r="F43" s="18">
        <v>390</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386</v>
      </c>
      <c r="D44" s="16">
        <v>514</v>
      </c>
      <c r="E44" s="16">
        <v>900</v>
      </c>
      <c r="F44" s="18">
        <v>438</v>
      </c>
      <c r="G44" s="35"/>
      <c r="I44" s="1" t="s">
        <v>147</v>
      </c>
      <c r="M44" s="100"/>
      <c r="Y44" s="13"/>
      <c r="AA44" s="13"/>
      <c r="AC44" s="13"/>
      <c r="AE44" s="13"/>
      <c r="AG44" s="13"/>
      <c r="AI44" s="13"/>
      <c r="AK44" s="13"/>
      <c r="AM44" s="13"/>
      <c r="AO44" s="13"/>
      <c r="AQ44" s="13"/>
      <c r="AS44" s="13"/>
      <c r="AU44" s="13"/>
      <c r="AW44" s="13"/>
    </row>
    <row r="45" spans="1:9" ht="17.25">
      <c r="A45" s="23" t="s">
        <v>104</v>
      </c>
      <c r="B45" s="24" t="s">
        <v>105</v>
      </c>
      <c r="C45" s="16">
        <v>492</v>
      </c>
      <c r="D45" s="16">
        <v>536</v>
      </c>
      <c r="E45" s="16">
        <v>1028</v>
      </c>
      <c r="F45" s="18">
        <v>486</v>
      </c>
      <c r="G45" s="35"/>
      <c r="I45" s="1" t="s">
        <v>106</v>
      </c>
    </row>
    <row r="46" spans="1:9" ht="17.25">
      <c r="A46" s="23" t="s">
        <v>107</v>
      </c>
      <c r="B46" s="24" t="s">
        <v>108</v>
      </c>
      <c r="C46" s="16">
        <v>306</v>
      </c>
      <c r="D46" s="16">
        <v>370</v>
      </c>
      <c r="E46" s="16">
        <v>676</v>
      </c>
      <c r="F46" s="18">
        <v>318</v>
      </c>
      <c r="G46" s="35"/>
      <c r="I46" s="1" t="s">
        <v>126</v>
      </c>
    </row>
    <row r="47" spans="1:9" ht="17.25">
      <c r="A47" s="23" t="s">
        <v>109</v>
      </c>
      <c r="B47" s="24" t="s">
        <v>110</v>
      </c>
      <c r="C47" s="16">
        <v>1846</v>
      </c>
      <c r="D47" s="16">
        <v>2119</v>
      </c>
      <c r="E47" s="16">
        <v>3965</v>
      </c>
      <c r="F47" s="18">
        <v>1765</v>
      </c>
      <c r="G47" s="35"/>
      <c r="I47" s="1" t="s">
        <v>127</v>
      </c>
    </row>
    <row r="48" spans="1:9" ht="17.25">
      <c r="A48" s="23" t="s">
        <v>111</v>
      </c>
      <c r="B48" s="24" t="s">
        <v>112</v>
      </c>
      <c r="C48" s="16">
        <v>1175</v>
      </c>
      <c r="D48" s="16">
        <v>1383</v>
      </c>
      <c r="E48" s="16">
        <v>2558</v>
      </c>
      <c r="F48" s="18">
        <v>1175</v>
      </c>
      <c r="G48" s="35"/>
      <c r="I48" s="1" t="s">
        <v>142</v>
      </c>
    </row>
    <row r="49" spans="1:9" ht="17.25">
      <c r="A49" s="23" t="s">
        <v>113</v>
      </c>
      <c r="B49" s="24" t="s">
        <v>114</v>
      </c>
      <c r="C49" s="16">
        <v>1064</v>
      </c>
      <c r="D49" s="16">
        <v>1166</v>
      </c>
      <c r="E49" s="16">
        <v>2230</v>
      </c>
      <c r="F49" s="18">
        <v>958</v>
      </c>
      <c r="G49" s="35"/>
      <c r="I49" s="1" t="s">
        <v>148</v>
      </c>
    </row>
    <row r="50" spans="1:9" ht="17.25">
      <c r="A50" s="23" t="s">
        <v>115</v>
      </c>
      <c r="B50" s="24" t="s">
        <v>116</v>
      </c>
      <c r="C50" s="16">
        <v>1381</v>
      </c>
      <c r="D50" s="16">
        <v>1461</v>
      </c>
      <c r="E50" s="16">
        <v>2842</v>
      </c>
      <c r="F50" s="18">
        <v>1230</v>
      </c>
      <c r="G50" s="35"/>
      <c r="I50" s="1" t="s">
        <v>117</v>
      </c>
    </row>
    <row r="51" spans="1:9" ht="17.25">
      <c r="A51" s="23" t="s">
        <v>118</v>
      </c>
      <c r="B51" s="24" t="s">
        <v>119</v>
      </c>
      <c r="C51" s="16">
        <v>911</v>
      </c>
      <c r="D51" s="16">
        <v>1075</v>
      </c>
      <c r="E51" s="16">
        <v>1986</v>
      </c>
      <c r="F51" s="18">
        <v>828</v>
      </c>
      <c r="G51" s="35"/>
      <c r="I51" s="1" t="s">
        <v>132</v>
      </c>
    </row>
    <row r="52" spans="1:9" ht="17.25">
      <c r="A52" s="23">
        <v>76</v>
      </c>
      <c r="B52" s="24" t="s">
        <v>120</v>
      </c>
      <c r="C52" s="16">
        <v>911</v>
      </c>
      <c r="D52" s="16">
        <v>1089</v>
      </c>
      <c r="E52" s="16">
        <v>2000</v>
      </c>
      <c r="F52" s="18">
        <v>895</v>
      </c>
      <c r="G52" s="35"/>
      <c r="I52" s="1" t="s">
        <v>145</v>
      </c>
    </row>
    <row r="53" spans="1:7" ht="17.25">
      <c r="A53" s="85">
        <v>77</v>
      </c>
      <c r="B53" s="86" t="s">
        <v>121</v>
      </c>
      <c r="C53" s="16">
        <v>419</v>
      </c>
      <c r="D53" s="16">
        <v>571</v>
      </c>
      <c r="E53" s="87">
        <v>990</v>
      </c>
      <c r="F53" s="18">
        <v>484</v>
      </c>
      <c r="G53" s="35"/>
    </row>
    <row r="54" spans="1:49" ht="18" thickBot="1">
      <c r="A54" s="88">
        <v>80</v>
      </c>
      <c r="B54" s="89" t="s">
        <v>123</v>
      </c>
      <c r="C54" s="16">
        <v>709</v>
      </c>
      <c r="D54" s="90">
        <v>803</v>
      </c>
      <c r="E54" s="87">
        <v>1512</v>
      </c>
      <c r="F54" s="18">
        <v>549</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36004</v>
      </c>
      <c r="D55" s="93">
        <f>SUM(D6:D54)</f>
        <v>42701</v>
      </c>
      <c r="E55" s="94">
        <f>SUM(E6:E54)</f>
        <v>78705</v>
      </c>
      <c r="F55" s="95">
        <f>SUM(F6:F54)</f>
        <v>35699</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37.3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37.33203125" style="1" customWidth="1"/>
  </cols>
  <sheetData>
    <row r="3" spans="2:12" ht="17.25">
      <c r="B3" s="1" t="s">
        <v>0</v>
      </c>
      <c r="D3" s="1" t="s">
        <v>1</v>
      </c>
      <c r="L3" s="1" t="s">
        <v>146</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108"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166</v>
      </c>
      <c r="D6" s="16">
        <v>229</v>
      </c>
      <c r="E6" s="17">
        <v>395</v>
      </c>
      <c r="F6" s="18">
        <v>178</v>
      </c>
      <c r="G6" s="8"/>
      <c r="H6" s="19">
        <v>81</v>
      </c>
      <c r="I6" s="20" t="s">
        <v>9</v>
      </c>
      <c r="J6" s="16">
        <v>636</v>
      </c>
      <c r="K6" s="16">
        <v>710</v>
      </c>
      <c r="L6" s="21">
        <v>1346</v>
      </c>
      <c r="M6" s="22">
        <v>547</v>
      </c>
      <c r="N6" s="12"/>
      <c r="O6" s="12"/>
      <c r="P6" s="12"/>
      <c r="Q6" s="12"/>
      <c r="R6" s="12"/>
      <c r="Y6" s="13"/>
      <c r="AA6" s="13"/>
      <c r="AC6" s="13"/>
      <c r="AE6" s="13"/>
      <c r="AG6" s="13"/>
      <c r="AI6" s="13"/>
      <c r="AK6" s="13"/>
      <c r="AM6" s="13"/>
      <c r="AO6" s="13"/>
      <c r="AQ6" s="13"/>
      <c r="AS6" s="13"/>
      <c r="AU6" s="13"/>
      <c r="AW6" s="13"/>
    </row>
    <row r="7" spans="1:49" ht="17.25">
      <c r="A7" s="23" t="s">
        <v>10</v>
      </c>
      <c r="B7" s="24" t="s">
        <v>11</v>
      </c>
      <c r="C7" s="16">
        <v>250</v>
      </c>
      <c r="D7" s="16">
        <v>299</v>
      </c>
      <c r="E7" s="25">
        <v>549</v>
      </c>
      <c r="F7" s="18">
        <v>254</v>
      </c>
      <c r="G7" s="8"/>
      <c r="H7" s="19">
        <v>82</v>
      </c>
      <c r="I7" s="20" t="s">
        <v>12</v>
      </c>
      <c r="J7" s="16">
        <v>1961</v>
      </c>
      <c r="K7" s="16">
        <v>2253</v>
      </c>
      <c r="L7" s="21">
        <v>4214</v>
      </c>
      <c r="M7" s="26">
        <v>1930</v>
      </c>
      <c r="N7" s="12"/>
      <c r="O7" s="12"/>
      <c r="P7" s="12"/>
      <c r="Q7" s="12"/>
      <c r="R7" s="12"/>
      <c r="Y7" s="13"/>
      <c r="AA7" s="13"/>
      <c r="AC7" s="13"/>
      <c r="AE7" s="13"/>
      <c r="AG7" s="13"/>
      <c r="AI7" s="13"/>
      <c r="AK7" s="13"/>
      <c r="AM7" s="13"/>
      <c r="AO7" s="13"/>
      <c r="AQ7" s="13"/>
      <c r="AS7" s="13"/>
      <c r="AU7" s="13"/>
      <c r="AW7" s="13"/>
    </row>
    <row r="8" spans="1:49" ht="17.25">
      <c r="A8" s="23" t="s">
        <v>13</v>
      </c>
      <c r="B8" s="24" t="s">
        <v>14</v>
      </c>
      <c r="C8" s="16">
        <v>358</v>
      </c>
      <c r="D8" s="16">
        <v>439</v>
      </c>
      <c r="E8" s="16">
        <v>797</v>
      </c>
      <c r="F8" s="18">
        <v>377</v>
      </c>
      <c r="G8" s="8"/>
      <c r="H8" s="19">
        <v>83</v>
      </c>
      <c r="I8" s="20" t="s">
        <v>15</v>
      </c>
      <c r="J8" s="16">
        <v>1473</v>
      </c>
      <c r="K8" s="16">
        <v>1750</v>
      </c>
      <c r="L8" s="21">
        <v>3223</v>
      </c>
      <c r="M8" s="26">
        <v>1480</v>
      </c>
      <c r="N8" s="12"/>
      <c r="O8" s="12"/>
      <c r="P8" s="12"/>
      <c r="Q8" s="12"/>
      <c r="R8" s="12"/>
      <c r="Y8" s="13"/>
      <c r="AA8" s="13"/>
      <c r="AC8" s="13"/>
      <c r="AE8" s="13"/>
      <c r="AG8" s="13"/>
      <c r="AI8" s="13"/>
      <c r="AK8" s="13"/>
      <c r="AM8" s="13"/>
      <c r="AO8" s="13"/>
      <c r="AQ8" s="13"/>
      <c r="AS8" s="13"/>
      <c r="AU8" s="13"/>
      <c r="AW8" s="13"/>
    </row>
    <row r="9" spans="1:49" ht="17.25">
      <c r="A9" s="23" t="s">
        <v>16</v>
      </c>
      <c r="B9" s="24" t="s">
        <v>17</v>
      </c>
      <c r="C9" s="16">
        <v>284</v>
      </c>
      <c r="D9" s="16">
        <v>328</v>
      </c>
      <c r="E9" s="16">
        <v>612</v>
      </c>
      <c r="F9" s="18">
        <v>255</v>
      </c>
      <c r="G9" s="8"/>
      <c r="H9" s="19">
        <v>84</v>
      </c>
      <c r="I9" s="20" t="s">
        <v>18</v>
      </c>
      <c r="J9" s="16">
        <v>798</v>
      </c>
      <c r="K9" s="16">
        <v>925</v>
      </c>
      <c r="L9" s="21">
        <v>1723</v>
      </c>
      <c r="M9" s="26">
        <v>727</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3245</v>
      </c>
      <c r="D10" s="16">
        <v>3836</v>
      </c>
      <c r="E10" s="16">
        <v>7081</v>
      </c>
      <c r="F10" s="18">
        <v>3070</v>
      </c>
      <c r="G10" s="8"/>
      <c r="H10" s="19">
        <v>85</v>
      </c>
      <c r="I10" s="20" t="s">
        <v>21</v>
      </c>
      <c r="J10" s="16">
        <v>556</v>
      </c>
      <c r="K10" s="16">
        <v>621</v>
      </c>
      <c r="L10" s="21">
        <v>1177</v>
      </c>
      <c r="M10" s="26">
        <v>513</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901</v>
      </c>
      <c r="D11" s="16">
        <v>1041</v>
      </c>
      <c r="E11" s="16">
        <v>1942</v>
      </c>
      <c r="F11" s="18">
        <v>812</v>
      </c>
      <c r="G11" s="8"/>
      <c r="H11" s="12">
        <v>90</v>
      </c>
      <c r="I11" s="27" t="s">
        <v>24</v>
      </c>
      <c r="J11" s="16">
        <v>1095</v>
      </c>
      <c r="K11" s="16">
        <v>1410</v>
      </c>
      <c r="L11" s="21">
        <v>2505</v>
      </c>
      <c r="M11" s="26">
        <v>1241</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606</v>
      </c>
      <c r="D12" s="16">
        <v>725</v>
      </c>
      <c r="E12" s="16">
        <v>1331</v>
      </c>
      <c r="F12" s="18">
        <v>573</v>
      </c>
      <c r="G12" s="8"/>
      <c r="H12" s="28">
        <v>91</v>
      </c>
      <c r="I12" s="29" t="s">
        <v>27</v>
      </c>
      <c r="J12" s="16">
        <v>367</v>
      </c>
      <c r="K12" s="16">
        <v>415</v>
      </c>
      <c r="L12" s="21">
        <v>782</v>
      </c>
      <c r="M12" s="26">
        <v>320</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1492</v>
      </c>
      <c r="D13" s="16">
        <v>1754</v>
      </c>
      <c r="E13" s="16">
        <v>3246</v>
      </c>
      <c r="F13" s="18">
        <v>1355</v>
      </c>
      <c r="G13" s="8"/>
      <c r="H13" s="30">
        <v>92</v>
      </c>
      <c r="I13" s="31" t="s">
        <v>140</v>
      </c>
      <c r="J13" s="32">
        <v>533</v>
      </c>
      <c r="K13" s="32">
        <v>541</v>
      </c>
      <c r="L13" s="33">
        <v>1074</v>
      </c>
      <c r="M13" s="109">
        <v>356</v>
      </c>
      <c r="W13" s="13"/>
      <c r="Y13" s="13"/>
      <c r="AA13" s="13"/>
      <c r="AC13" s="13"/>
      <c r="AE13" s="13"/>
      <c r="AG13" s="13"/>
      <c r="AI13" s="13"/>
      <c r="AK13" s="13"/>
      <c r="AM13" s="13"/>
      <c r="AO13" s="13"/>
      <c r="AQ13" s="13"/>
      <c r="AS13" s="13"/>
      <c r="AU13" s="13"/>
      <c r="AW13" s="13"/>
    </row>
    <row r="14" spans="1:49" ht="18" thickBot="1">
      <c r="A14" s="23" t="s">
        <v>30</v>
      </c>
      <c r="B14" s="24" t="s">
        <v>31</v>
      </c>
      <c r="C14" s="16">
        <v>1075</v>
      </c>
      <c r="D14" s="16">
        <v>1319</v>
      </c>
      <c r="E14" s="16">
        <v>2394</v>
      </c>
      <c r="F14" s="18">
        <v>1096</v>
      </c>
      <c r="G14" s="35"/>
      <c r="H14" s="36">
        <v>93</v>
      </c>
      <c r="I14" s="37" t="s">
        <v>32</v>
      </c>
      <c r="J14" s="38">
        <v>93</v>
      </c>
      <c r="K14" s="38">
        <v>80</v>
      </c>
      <c r="L14" s="38">
        <v>173</v>
      </c>
      <c r="M14" s="39">
        <v>55</v>
      </c>
      <c r="Y14" s="13"/>
      <c r="AA14" s="13"/>
      <c r="AC14" s="13"/>
      <c r="AE14" s="13"/>
      <c r="AG14" s="13"/>
      <c r="AI14" s="13"/>
      <c r="AK14" s="13"/>
      <c r="AM14" s="13"/>
      <c r="AO14" s="13"/>
      <c r="AQ14" s="13"/>
      <c r="AS14" s="13"/>
      <c r="AU14" s="13"/>
      <c r="AW14" s="13"/>
    </row>
    <row r="15" spans="1:49" ht="18" thickTop="1">
      <c r="A15" s="23" t="s">
        <v>33</v>
      </c>
      <c r="B15" s="24" t="s">
        <v>34</v>
      </c>
      <c r="C15" s="16">
        <v>802</v>
      </c>
      <c r="D15" s="16">
        <v>1075</v>
      </c>
      <c r="E15" s="107">
        <v>1877</v>
      </c>
      <c r="F15" s="18">
        <v>898</v>
      </c>
      <c r="G15" s="35"/>
      <c r="H15" s="40"/>
      <c r="I15" s="41" t="s">
        <v>35</v>
      </c>
      <c r="J15" s="42">
        <f>SUM(J6:J14)</f>
        <v>7512</v>
      </c>
      <c r="K15" s="42">
        <f>SUM(K6:K14)</f>
        <v>8705</v>
      </c>
      <c r="L15" s="42">
        <f>SUM(L6:L14)</f>
        <v>16217</v>
      </c>
      <c r="M15" s="43">
        <f>SUM(M6:M14)</f>
        <v>7169</v>
      </c>
      <c r="Y15" s="13"/>
      <c r="AA15" s="13"/>
      <c r="AC15" s="13"/>
      <c r="AE15" s="13"/>
      <c r="AG15" s="13"/>
      <c r="AI15" s="13"/>
      <c r="AK15" s="13"/>
      <c r="AM15" s="13"/>
      <c r="AO15" s="13"/>
      <c r="AQ15" s="13"/>
      <c r="AS15" s="13"/>
      <c r="AU15" s="13"/>
      <c r="AW15" s="13"/>
    </row>
    <row r="16" spans="1:49" ht="17.25">
      <c r="A16" s="23" t="s">
        <v>36</v>
      </c>
      <c r="B16" s="24" t="s">
        <v>37</v>
      </c>
      <c r="C16" s="16">
        <v>600</v>
      </c>
      <c r="D16" s="16">
        <v>748</v>
      </c>
      <c r="E16" s="16">
        <v>1348</v>
      </c>
      <c r="F16" s="18">
        <v>652</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38</v>
      </c>
      <c r="B17" s="24" t="s">
        <v>39</v>
      </c>
      <c r="C17" s="16">
        <v>889</v>
      </c>
      <c r="D17" s="16">
        <v>1050</v>
      </c>
      <c r="E17" s="16">
        <v>1939</v>
      </c>
      <c r="F17" s="18">
        <v>833</v>
      </c>
      <c r="G17" s="35"/>
      <c r="H17" s="35"/>
      <c r="I17" s="48"/>
      <c r="J17" s="49"/>
      <c r="K17" s="50"/>
      <c r="L17" s="50"/>
      <c r="M17" s="51"/>
      <c r="Y17" s="13"/>
      <c r="AA17" s="13"/>
      <c r="AC17" s="13"/>
      <c r="AE17" s="13"/>
      <c r="AG17" s="13"/>
      <c r="AI17" s="13"/>
      <c r="AK17" s="13"/>
      <c r="AM17" s="13"/>
      <c r="AO17" s="13"/>
      <c r="AQ17" s="13"/>
      <c r="AS17" s="13"/>
      <c r="AU17" s="13"/>
      <c r="AW17" s="13"/>
    </row>
    <row r="18" spans="1:49" ht="17.25">
      <c r="A18" s="23" t="s">
        <v>40</v>
      </c>
      <c r="B18" s="24" t="s">
        <v>41</v>
      </c>
      <c r="C18" s="16">
        <v>2193</v>
      </c>
      <c r="D18" s="16">
        <v>2652</v>
      </c>
      <c r="E18" s="16">
        <v>4845</v>
      </c>
      <c r="F18" s="18">
        <v>2080</v>
      </c>
      <c r="G18" s="35"/>
      <c r="H18" s="35"/>
      <c r="I18" s="52" t="s">
        <v>42</v>
      </c>
      <c r="J18" s="49">
        <f>C55+J15</f>
        <v>43174</v>
      </c>
      <c r="K18" s="50">
        <f>D55+K15</f>
        <v>51289</v>
      </c>
      <c r="L18" s="50">
        <f>E55+L15</f>
        <v>94463</v>
      </c>
      <c r="M18" s="51">
        <f>F55+M15</f>
        <v>42497</v>
      </c>
      <c r="Y18" s="13"/>
      <c r="AA18" s="13"/>
      <c r="AC18" s="13"/>
      <c r="AE18" s="13"/>
      <c r="AG18" s="13"/>
      <c r="AI18" s="13"/>
      <c r="AK18" s="13"/>
      <c r="AM18" s="13"/>
      <c r="AO18" s="13"/>
      <c r="AQ18" s="13"/>
      <c r="AS18" s="13"/>
      <c r="AU18" s="13"/>
      <c r="AW18" s="13"/>
    </row>
    <row r="19" spans="1:49" ht="18" thickBot="1">
      <c r="A19" s="23" t="s">
        <v>43</v>
      </c>
      <c r="B19" s="24" t="s">
        <v>44</v>
      </c>
      <c r="C19" s="16">
        <v>662</v>
      </c>
      <c r="D19" s="16">
        <v>817</v>
      </c>
      <c r="E19" s="16">
        <v>1479</v>
      </c>
      <c r="F19" s="18">
        <v>694</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45</v>
      </c>
      <c r="B20" s="24" t="s">
        <v>46</v>
      </c>
      <c r="C20" s="16">
        <v>998</v>
      </c>
      <c r="D20" s="16">
        <v>1307</v>
      </c>
      <c r="E20" s="16">
        <v>2305</v>
      </c>
      <c r="F20" s="18">
        <v>1145</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47</v>
      </c>
      <c r="B21" s="24" t="s">
        <v>48</v>
      </c>
      <c r="C21" s="16">
        <v>372</v>
      </c>
      <c r="D21" s="16">
        <v>469</v>
      </c>
      <c r="E21" s="16">
        <v>841</v>
      </c>
      <c r="F21" s="18">
        <v>447</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49</v>
      </c>
      <c r="B22" s="24" t="s">
        <v>50</v>
      </c>
      <c r="C22" s="16">
        <v>492</v>
      </c>
      <c r="D22" s="16">
        <v>672</v>
      </c>
      <c r="E22" s="16">
        <v>1164</v>
      </c>
      <c r="F22" s="18">
        <v>552</v>
      </c>
      <c r="G22" s="35"/>
      <c r="H22" s="35"/>
      <c r="I22" s="52" t="s">
        <v>51</v>
      </c>
      <c r="J22" s="49">
        <v>784</v>
      </c>
      <c r="K22" s="50">
        <v>789</v>
      </c>
      <c r="L22" s="50">
        <v>1573</v>
      </c>
      <c r="M22" s="51">
        <v>1036</v>
      </c>
      <c r="W22" s="13"/>
      <c r="Y22" s="13"/>
      <c r="AA22" s="13"/>
      <c r="AC22" s="13"/>
      <c r="AE22" s="13"/>
      <c r="AG22" s="13"/>
      <c r="AI22" s="13"/>
      <c r="AK22" s="13"/>
      <c r="AM22" s="13"/>
      <c r="AO22" s="13"/>
      <c r="AQ22" s="13"/>
      <c r="AS22" s="13"/>
      <c r="AU22" s="13"/>
      <c r="AW22" s="13"/>
    </row>
    <row r="23" spans="1:49" ht="18" thickBot="1">
      <c r="A23" s="23" t="s">
        <v>52</v>
      </c>
      <c r="B23" s="24" t="s">
        <v>53</v>
      </c>
      <c r="C23" s="16">
        <v>287</v>
      </c>
      <c r="D23" s="16">
        <v>375</v>
      </c>
      <c r="E23" s="16">
        <v>662</v>
      </c>
      <c r="F23" s="18">
        <v>306</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54</v>
      </c>
      <c r="B24" s="24" t="s">
        <v>55</v>
      </c>
      <c r="C24" s="16">
        <v>274</v>
      </c>
      <c r="D24" s="16">
        <v>326</v>
      </c>
      <c r="E24" s="16">
        <v>600</v>
      </c>
      <c r="F24" s="18">
        <v>271</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56</v>
      </c>
      <c r="B25" s="24" t="s">
        <v>57</v>
      </c>
      <c r="C25" s="16">
        <v>435</v>
      </c>
      <c r="D25" s="16">
        <v>508</v>
      </c>
      <c r="E25" s="16">
        <v>943</v>
      </c>
      <c r="F25" s="18">
        <v>400</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58</v>
      </c>
      <c r="B26" s="24" t="s">
        <v>59</v>
      </c>
      <c r="C26" s="16">
        <v>1254</v>
      </c>
      <c r="D26" s="16">
        <v>1534</v>
      </c>
      <c r="E26" s="16">
        <v>2788</v>
      </c>
      <c r="F26" s="18">
        <v>1304</v>
      </c>
      <c r="G26" s="35"/>
      <c r="H26" s="35"/>
      <c r="I26" s="27" t="s">
        <v>60</v>
      </c>
      <c r="J26" s="65">
        <f>J18+J22</f>
        <v>43958</v>
      </c>
      <c r="K26" s="50">
        <f>K18+K22</f>
        <v>52078</v>
      </c>
      <c r="L26" s="50">
        <f>L18+L22</f>
        <v>96036</v>
      </c>
      <c r="M26" s="66">
        <f>M18+M22</f>
        <v>43533</v>
      </c>
      <c r="Y26" s="13"/>
      <c r="AA26" s="13"/>
      <c r="AC26" s="13"/>
      <c r="AE26" s="13"/>
      <c r="AG26" s="13"/>
      <c r="AI26" s="13"/>
      <c r="AK26" s="13"/>
      <c r="AM26" s="13"/>
      <c r="AO26" s="13"/>
      <c r="AQ26" s="13"/>
      <c r="AS26" s="13"/>
      <c r="AU26" s="13"/>
      <c r="AW26" s="13"/>
    </row>
    <row r="27" spans="1:49" ht="18" thickBot="1">
      <c r="A27" s="23" t="s">
        <v>61</v>
      </c>
      <c r="B27" s="24" t="s">
        <v>62</v>
      </c>
      <c r="C27" s="16">
        <v>239</v>
      </c>
      <c r="D27" s="16">
        <v>274</v>
      </c>
      <c r="E27" s="16">
        <v>513</v>
      </c>
      <c r="F27" s="18">
        <v>278</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63</v>
      </c>
      <c r="B28" s="24" t="s">
        <v>64</v>
      </c>
      <c r="C28" s="16">
        <v>462</v>
      </c>
      <c r="D28" s="16">
        <v>629</v>
      </c>
      <c r="E28" s="16">
        <v>1091</v>
      </c>
      <c r="F28" s="18">
        <v>588</v>
      </c>
      <c r="G28" s="35"/>
      <c r="M28" s="96"/>
      <c r="W28" s="13"/>
      <c r="Y28" s="13"/>
      <c r="AA28" s="13"/>
      <c r="AC28" s="13"/>
      <c r="AE28" s="13"/>
      <c r="AG28" s="13"/>
      <c r="AI28" s="13"/>
      <c r="AK28" s="13"/>
      <c r="AM28" s="13"/>
      <c r="AO28" s="13"/>
      <c r="AQ28" s="13"/>
      <c r="AS28" s="13"/>
      <c r="AU28" s="13"/>
      <c r="AW28" s="13"/>
    </row>
    <row r="29" spans="1:49" ht="17.25">
      <c r="A29" s="23" t="s">
        <v>65</v>
      </c>
      <c r="B29" s="24" t="s">
        <v>66</v>
      </c>
      <c r="C29" s="16">
        <v>222</v>
      </c>
      <c r="D29" s="16">
        <v>288</v>
      </c>
      <c r="E29" s="16">
        <v>510</v>
      </c>
      <c r="F29" s="18">
        <v>240</v>
      </c>
      <c r="G29" s="35"/>
      <c r="J29" s="69" t="s">
        <v>67</v>
      </c>
      <c r="M29" s="97" t="s">
        <v>68</v>
      </c>
      <c r="Y29" s="13"/>
      <c r="AA29" s="13"/>
      <c r="AC29" s="13"/>
      <c r="AE29" s="13"/>
      <c r="AG29" s="13"/>
      <c r="AI29" s="13"/>
      <c r="AK29" s="13"/>
      <c r="AM29" s="13"/>
      <c r="AO29" s="13"/>
      <c r="AQ29" s="13"/>
      <c r="AS29" s="13"/>
      <c r="AU29" s="13"/>
      <c r="AW29" s="13"/>
    </row>
    <row r="30" spans="1:49" ht="18" thickBot="1">
      <c r="A30" s="23" t="s">
        <v>69</v>
      </c>
      <c r="B30" s="24" t="s">
        <v>70</v>
      </c>
      <c r="C30" s="16">
        <v>306</v>
      </c>
      <c r="D30" s="16">
        <v>347</v>
      </c>
      <c r="E30" s="16">
        <v>653</v>
      </c>
      <c r="F30" s="18">
        <v>316</v>
      </c>
      <c r="G30" s="35"/>
      <c r="J30" s="2"/>
      <c r="K30" s="2"/>
      <c r="L30" s="2"/>
      <c r="M30" s="98" t="s">
        <v>71</v>
      </c>
      <c r="Y30" s="13"/>
      <c r="AA30" s="13"/>
      <c r="AC30" s="13"/>
      <c r="AE30" s="13"/>
      <c r="AG30" s="13"/>
      <c r="AI30" s="13"/>
      <c r="AK30" s="13"/>
      <c r="AM30" s="13"/>
      <c r="AO30" s="13"/>
      <c r="AQ30" s="13"/>
      <c r="AS30" s="13"/>
      <c r="AU30" s="13"/>
      <c r="AW30" s="13"/>
    </row>
    <row r="31" spans="1:49" ht="18" thickTop="1">
      <c r="A31" s="23" t="s">
        <v>72</v>
      </c>
      <c r="B31" s="24" t="s">
        <v>73</v>
      </c>
      <c r="C31" s="16">
        <v>886</v>
      </c>
      <c r="D31" s="16">
        <v>1077</v>
      </c>
      <c r="E31" s="16">
        <v>1963</v>
      </c>
      <c r="F31" s="18">
        <v>937</v>
      </c>
      <c r="G31" s="35"/>
      <c r="I31" s="70"/>
      <c r="J31" s="71"/>
      <c r="K31" s="72"/>
      <c r="L31" s="60"/>
      <c r="M31" s="104"/>
      <c r="O31" s="73"/>
      <c r="W31" s="13"/>
      <c r="Y31" s="13"/>
      <c r="AA31" s="13"/>
      <c r="AC31" s="13"/>
      <c r="AE31" s="13"/>
      <c r="AG31" s="13"/>
      <c r="AI31" s="13"/>
      <c r="AK31" s="13"/>
      <c r="AM31" s="13"/>
      <c r="AO31" s="13"/>
      <c r="AQ31" s="13"/>
      <c r="AS31" s="13"/>
      <c r="AU31" s="13"/>
      <c r="AW31" s="13"/>
    </row>
    <row r="32" spans="1:49" ht="17.25">
      <c r="A32" s="23" t="s">
        <v>74</v>
      </c>
      <c r="B32" s="24" t="s">
        <v>75</v>
      </c>
      <c r="C32" s="16">
        <v>754</v>
      </c>
      <c r="D32" s="16">
        <v>916</v>
      </c>
      <c r="E32" s="16">
        <v>1670</v>
      </c>
      <c r="F32" s="18">
        <v>730</v>
      </c>
      <c r="G32" s="35"/>
      <c r="I32" s="70"/>
      <c r="J32" s="74" t="s">
        <v>76</v>
      </c>
      <c r="K32" s="75">
        <f>M33+M32</f>
        <v>93781</v>
      </c>
      <c r="L32" s="48"/>
      <c r="M32" s="105">
        <v>-263</v>
      </c>
      <c r="O32" s="73"/>
      <c r="Y32" s="13"/>
      <c r="AA32" s="13"/>
      <c r="AC32" s="13"/>
      <c r="AE32" s="13"/>
      <c r="AG32" s="13"/>
      <c r="AI32" s="13"/>
      <c r="AK32" s="13"/>
      <c r="AM32" s="13"/>
      <c r="AO32" s="13"/>
      <c r="AQ32" s="13"/>
      <c r="AS32" s="13"/>
      <c r="AU32" s="13"/>
      <c r="AW32" s="13"/>
    </row>
    <row r="33" spans="1:49" ht="17.25">
      <c r="A33" s="23" t="s">
        <v>77</v>
      </c>
      <c r="B33" s="24" t="s">
        <v>78</v>
      </c>
      <c r="C33" s="16">
        <v>537</v>
      </c>
      <c r="D33" s="16">
        <v>622</v>
      </c>
      <c r="E33" s="16">
        <v>1159</v>
      </c>
      <c r="F33" s="18">
        <v>600</v>
      </c>
      <c r="G33" s="35"/>
      <c r="I33" s="70"/>
      <c r="J33" s="76"/>
      <c r="K33" s="77"/>
      <c r="L33" s="78"/>
      <c r="M33" s="106">
        <v>94044</v>
      </c>
      <c r="O33" s="73"/>
      <c r="Y33" s="13"/>
      <c r="AA33" s="13"/>
      <c r="AC33" s="13"/>
      <c r="AE33" s="13"/>
      <c r="AG33" s="13"/>
      <c r="AI33" s="13"/>
      <c r="AK33" s="13"/>
      <c r="AM33" s="13"/>
      <c r="AO33" s="13"/>
      <c r="AQ33" s="13"/>
      <c r="AS33" s="13"/>
      <c r="AU33" s="13"/>
      <c r="AW33" s="13"/>
    </row>
    <row r="34" spans="1:49" ht="17.25">
      <c r="A34" s="23" t="s">
        <v>79</v>
      </c>
      <c r="B34" s="24" t="s">
        <v>80</v>
      </c>
      <c r="C34" s="16">
        <v>419</v>
      </c>
      <c r="D34" s="16">
        <v>474</v>
      </c>
      <c r="E34" s="16">
        <v>893</v>
      </c>
      <c r="F34" s="18">
        <v>473</v>
      </c>
      <c r="G34" s="35"/>
      <c r="I34" s="70"/>
      <c r="J34" s="79"/>
      <c r="K34" s="101"/>
      <c r="L34" s="81"/>
      <c r="M34" s="104"/>
      <c r="O34" s="73"/>
      <c r="W34" s="13"/>
      <c r="Y34" s="13"/>
      <c r="AA34" s="13"/>
      <c r="AC34" s="13"/>
      <c r="AE34" s="13"/>
      <c r="AG34" s="13"/>
      <c r="AI34" s="13"/>
      <c r="AK34" s="13"/>
      <c r="AM34" s="13"/>
      <c r="AO34" s="13"/>
      <c r="AQ34" s="13"/>
      <c r="AS34" s="13"/>
      <c r="AU34" s="13"/>
      <c r="AW34" s="13"/>
    </row>
    <row r="35" spans="1:49" ht="17.25">
      <c r="A35" s="23" t="s">
        <v>81</v>
      </c>
      <c r="B35" s="24" t="s">
        <v>82</v>
      </c>
      <c r="C35" s="16">
        <v>269</v>
      </c>
      <c r="D35" s="16">
        <v>369</v>
      </c>
      <c r="E35" s="16">
        <v>638</v>
      </c>
      <c r="F35" s="18">
        <v>346</v>
      </c>
      <c r="G35" s="35"/>
      <c r="I35" s="70"/>
      <c r="J35" s="82" t="s">
        <v>83</v>
      </c>
      <c r="K35" s="102">
        <f>M36+M35</f>
        <v>42604</v>
      </c>
      <c r="L35" s="48"/>
      <c r="M35" s="105">
        <v>-193</v>
      </c>
      <c r="N35" s="83"/>
      <c r="O35" s="83"/>
      <c r="P35" s="83"/>
      <c r="Q35" s="83"/>
      <c r="R35" s="83"/>
      <c r="Y35" s="13"/>
      <c r="AA35" s="13"/>
      <c r="AC35" s="13"/>
      <c r="AE35" s="13"/>
      <c r="AG35" s="13"/>
      <c r="AI35" s="13"/>
      <c r="AK35" s="13"/>
      <c r="AM35" s="13"/>
      <c r="AO35" s="13"/>
      <c r="AQ35" s="13"/>
      <c r="AS35" s="13"/>
      <c r="AU35" s="13"/>
      <c r="AW35" s="13"/>
    </row>
    <row r="36" spans="1:49" ht="17.25">
      <c r="A36" s="23" t="s">
        <v>84</v>
      </c>
      <c r="B36" s="24" t="s">
        <v>85</v>
      </c>
      <c r="C36" s="16">
        <v>285</v>
      </c>
      <c r="D36" s="16">
        <v>328</v>
      </c>
      <c r="E36" s="16">
        <v>613</v>
      </c>
      <c r="F36" s="18">
        <v>277</v>
      </c>
      <c r="G36" s="35"/>
      <c r="I36" s="70"/>
      <c r="J36" s="76"/>
      <c r="K36" s="103"/>
      <c r="L36" s="78"/>
      <c r="M36" s="105">
        <v>42797</v>
      </c>
      <c r="Y36" s="13"/>
      <c r="AA36" s="13"/>
      <c r="AC36" s="13"/>
      <c r="AE36" s="13"/>
      <c r="AG36" s="13"/>
      <c r="AI36" s="13"/>
      <c r="AK36" s="13"/>
      <c r="AM36" s="13"/>
      <c r="AO36" s="13"/>
      <c r="AQ36" s="13"/>
      <c r="AS36" s="13"/>
      <c r="AU36" s="13"/>
      <c r="AW36" s="13"/>
    </row>
    <row r="37" spans="1:49" ht="17.25">
      <c r="A37" s="23" t="s">
        <v>86</v>
      </c>
      <c r="B37" s="24" t="s">
        <v>87</v>
      </c>
      <c r="C37" s="16">
        <v>581</v>
      </c>
      <c r="D37" s="16">
        <v>678</v>
      </c>
      <c r="E37" s="16">
        <v>1259</v>
      </c>
      <c r="F37" s="18">
        <v>579</v>
      </c>
      <c r="G37" s="35"/>
      <c r="I37" s="70"/>
      <c r="J37" s="79"/>
      <c r="K37" s="101"/>
      <c r="L37" s="81"/>
      <c r="M37" s="104"/>
      <c r="W37" s="13"/>
      <c r="Y37" s="13"/>
      <c r="AA37" s="13"/>
      <c r="AC37" s="13"/>
      <c r="AE37" s="13"/>
      <c r="AG37" s="13"/>
      <c r="AI37" s="13"/>
      <c r="AK37" s="13"/>
      <c r="AM37" s="13"/>
      <c r="AO37" s="13"/>
      <c r="AQ37" s="13"/>
      <c r="AS37" s="13"/>
      <c r="AU37" s="13"/>
      <c r="AW37" s="13"/>
    </row>
    <row r="38" spans="1:49" ht="17.25">
      <c r="A38" s="23" t="s">
        <v>88</v>
      </c>
      <c r="B38" s="24" t="s">
        <v>89</v>
      </c>
      <c r="C38" s="16">
        <v>546</v>
      </c>
      <c r="D38" s="16">
        <v>624</v>
      </c>
      <c r="E38" s="16">
        <v>1170</v>
      </c>
      <c r="F38" s="18">
        <v>526</v>
      </c>
      <c r="G38" s="35"/>
      <c r="I38" s="70"/>
      <c r="J38" s="82" t="s">
        <v>90</v>
      </c>
      <c r="K38" s="102">
        <f>M39+M38</f>
        <v>51177</v>
      </c>
      <c r="L38" s="48"/>
      <c r="M38" s="105">
        <v>-70</v>
      </c>
      <c r="Y38" s="13"/>
      <c r="AA38" s="13"/>
      <c r="AC38" s="13"/>
      <c r="AE38" s="13"/>
      <c r="AG38" s="13"/>
      <c r="AI38" s="13"/>
      <c r="AK38" s="13"/>
      <c r="AM38" s="13"/>
      <c r="AO38" s="13"/>
      <c r="AQ38" s="13"/>
      <c r="AS38" s="13"/>
      <c r="AU38" s="13"/>
      <c r="AW38" s="13"/>
    </row>
    <row r="39" spans="1:49" ht="17.25">
      <c r="A39" s="23" t="s">
        <v>91</v>
      </c>
      <c r="B39" s="24" t="s">
        <v>92</v>
      </c>
      <c r="C39" s="16">
        <v>226</v>
      </c>
      <c r="D39" s="16">
        <v>236</v>
      </c>
      <c r="E39" s="16">
        <v>462</v>
      </c>
      <c r="F39" s="18">
        <v>240</v>
      </c>
      <c r="G39" s="35"/>
      <c r="I39" s="70"/>
      <c r="J39" s="76"/>
      <c r="K39" s="103"/>
      <c r="L39" s="78"/>
      <c r="M39" s="105">
        <v>51247</v>
      </c>
      <c r="Y39" s="13"/>
      <c r="AA39" s="13"/>
      <c r="AC39" s="13"/>
      <c r="AE39" s="13"/>
      <c r="AG39" s="13"/>
      <c r="AI39" s="13"/>
      <c r="AK39" s="13"/>
      <c r="AM39" s="13"/>
      <c r="AO39" s="13"/>
      <c r="AQ39" s="13"/>
      <c r="AS39" s="13"/>
      <c r="AU39" s="13"/>
      <c r="AW39" s="13"/>
    </row>
    <row r="40" spans="1:49" ht="17.25">
      <c r="A40" s="23" t="s">
        <v>93</v>
      </c>
      <c r="B40" s="24" t="s">
        <v>94</v>
      </c>
      <c r="C40" s="16">
        <v>1729</v>
      </c>
      <c r="D40" s="16">
        <v>1965</v>
      </c>
      <c r="E40" s="16">
        <v>3694</v>
      </c>
      <c r="F40" s="18">
        <v>1537</v>
      </c>
      <c r="G40" s="35"/>
      <c r="I40" s="70"/>
      <c r="J40" s="79"/>
      <c r="K40" s="80"/>
      <c r="L40" s="81"/>
      <c r="M40" s="104"/>
      <c r="Y40" s="13"/>
      <c r="AA40" s="13"/>
      <c r="AC40" s="13"/>
      <c r="AE40" s="13"/>
      <c r="AG40" s="13"/>
      <c r="AI40" s="13"/>
      <c r="AK40" s="13"/>
      <c r="AM40" s="13"/>
      <c r="AO40" s="13"/>
      <c r="AQ40" s="13"/>
      <c r="AS40" s="13"/>
      <c r="AU40" s="13"/>
      <c r="AW40" s="13"/>
    </row>
    <row r="41" spans="1:49" ht="17.25">
      <c r="A41" s="23" t="s">
        <v>95</v>
      </c>
      <c r="B41" s="24" t="s">
        <v>96</v>
      </c>
      <c r="C41" s="16">
        <v>291</v>
      </c>
      <c r="D41" s="16">
        <v>350</v>
      </c>
      <c r="E41" s="16">
        <v>641</v>
      </c>
      <c r="F41" s="18">
        <v>302</v>
      </c>
      <c r="G41" s="35"/>
      <c r="I41" s="70"/>
      <c r="J41" s="82" t="s">
        <v>97</v>
      </c>
      <c r="K41" s="75">
        <f>M42+M41</f>
        <v>40261</v>
      </c>
      <c r="L41" s="48"/>
      <c r="M41" s="105">
        <v>-93</v>
      </c>
      <c r="W41" s="13"/>
      <c r="Y41" s="13"/>
      <c r="AA41" s="13"/>
      <c r="AC41" s="13"/>
      <c r="AE41" s="13"/>
      <c r="AG41" s="13"/>
      <c r="AI41" s="13"/>
      <c r="AK41" s="13"/>
      <c r="AM41" s="13"/>
      <c r="AO41" s="13"/>
      <c r="AQ41" s="13"/>
      <c r="AS41" s="13"/>
      <c r="AU41" s="13"/>
      <c r="AW41" s="13"/>
    </row>
    <row r="42" spans="1:49" ht="18" thickBot="1">
      <c r="A42" s="23" t="s">
        <v>98</v>
      </c>
      <c r="B42" s="24" t="s">
        <v>99</v>
      </c>
      <c r="C42" s="16">
        <v>280</v>
      </c>
      <c r="D42" s="16">
        <v>369</v>
      </c>
      <c r="E42" s="16">
        <v>649</v>
      </c>
      <c r="F42" s="18">
        <v>308</v>
      </c>
      <c r="G42" s="35"/>
      <c r="I42" s="70"/>
      <c r="J42" s="84"/>
      <c r="K42" s="2"/>
      <c r="L42" s="48"/>
      <c r="M42" s="105">
        <v>40354</v>
      </c>
      <c r="Y42" s="13"/>
      <c r="AA42" s="13"/>
      <c r="AC42" s="13"/>
      <c r="AE42" s="13"/>
      <c r="AG42" s="13"/>
      <c r="AI42" s="13"/>
      <c r="AK42" s="13"/>
      <c r="AM42" s="13"/>
      <c r="AO42" s="13"/>
      <c r="AQ42" s="13"/>
      <c r="AS42" s="13"/>
      <c r="AU42" s="13"/>
      <c r="AW42" s="13"/>
    </row>
    <row r="43" spans="1:49" ht="18" thickTop="1">
      <c r="A43" s="23" t="s">
        <v>100</v>
      </c>
      <c r="B43" s="24" t="s">
        <v>101</v>
      </c>
      <c r="C43" s="16">
        <v>404</v>
      </c>
      <c r="D43" s="16">
        <v>459</v>
      </c>
      <c r="E43" s="16">
        <v>863</v>
      </c>
      <c r="F43" s="18">
        <v>384</v>
      </c>
      <c r="G43" s="35"/>
      <c r="J43" s="72"/>
      <c r="K43" s="72"/>
      <c r="L43" s="72"/>
      <c r="M43" s="99"/>
      <c r="Y43" s="13"/>
      <c r="AA43" s="13"/>
      <c r="AC43" s="13"/>
      <c r="AE43" s="13"/>
      <c r="AG43" s="13"/>
      <c r="AI43" s="13"/>
      <c r="AK43" s="13"/>
      <c r="AM43" s="13"/>
      <c r="AO43" s="13"/>
      <c r="AQ43" s="13"/>
      <c r="AS43" s="13"/>
      <c r="AU43" s="13"/>
      <c r="AW43" s="13"/>
    </row>
    <row r="44" spans="1:49" ht="17.25">
      <c r="A44" s="23" t="s">
        <v>102</v>
      </c>
      <c r="B44" s="24" t="s">
        <v>103</v>
      </c>
      <c r="C44" s="16">
        <v>387</v>
      </c>
      <c r="D44" s="16">
        <v>507</v>
      </c>
      <c r="E44" s="16">
        <v>894</v>
      </c>
      <c r="F44" s="18">
        <v>435</v>
      </c>
      <c r="G44" s="35"/>
      <c r="I44" s="1" t="s">
        <v>141</v>
      </c>
      <c r="M44" s="100"/>
      <c r="Y44" s="13"/>
      <c r="AA44" s="13"/>
      <c r="AC44" s="13"/>
      <c r="AE44" s="13"/>
      <c r="AG44" s="13"/>
      <c r="AI44" s="13"/>
      <c r="AK44" s="13"/>
      <c r="AM44" s="13"/>
      <c r="AO44" s="13"/>
      <c r="AQ44" s="13"/>
      <c r="AS44" s="13"/>
      <c r="AU44" s="13"/>
      <c r="AW44" s="13"/>
    </row>
    <row r="45" spans="1:9" ht="17.25">
      <c r="A45" s="23" t="s">
        <v>104</v>
      </c>
      <c r="B45" s="24" t="s">
        <v>105</v>
      </c>
      <c r="C45" s="16">
        <v>496</v>
      </c>
      <c r="D45" s="16">
        <v>539</v>
      </c>
      <c r="E45" s="16">
        <v>1035</v>
      </c>
      <c r="F45" s="18">
        <v>487</v>
      </c>
      <c r="G45" s="35"/>
      <c r="I45" s="1" t="s">
        <v>106</v>
      </c>
    </row>
    <row r="46" spans="1:9" ht="17.25">
      <c r="A46" s="23" t="s">
        <v>107</v>
      </c>
      <c r="B46" s="24" t="s">
        <v>108</v>
      </c>
      <c r="C46" s="16">
        <v>303</v>
      </c>
      <c r="D46" s="16">
        <v>370</v>
      </c>
      <c r="E46" s="16">
        <v>673</v>
      </c>
      <c r="F46" s="18">
        <v>315</v>
      </c>
      <c r="G46" s="35"/>
      <c r="I46" s="1" t="s">
        <v>126</v>
      </c>
    </row>
    <row r="47" spans="1:9" ht="17.25">
      <c r="A47" s="23" t="s">
        <v>109</v>
      </c>
      <c r="B47" s="24" t="s">
        <v>110</v>
      </c>
      <c r="C47" s="16">
        <v>1842</v>
      </c>
      <c r="D47" s="16">
        <v>2109</v>
      </c>
      <c r="E47" s="16">
        <v>3951</v>
      </c>
      <c r="F47" s="18">
        <v>1761</v>
      </c>
      <c r="G47" s="35"/>
      <c r="I47" s="1" t="s">
        <v>127</v>
      </c>
    </row>
    <row r="48" spans="1:9" ht="17.25">
      <c r="A48" s="23" t="s">
        <v>111</v>
      </c>
      <c r="B48" s="24" t="s">
        <v>112</v>
      </c>
      <c r="C48" s="16">
        <v>1173</v>
      </c>
      <c r="D48" s="16">
        <v>1380</v>
      </c>
      <c r="E48" s="16">
        <v>2553</v>
      </c>
      <c r="F48" s="18">
        <v>1176</v>
      </c>
      <c r="G48" s="35"/>
      <c r="I48" s="1" t="s">
        <v>142</v>
      </c>
    </row>
    <row r="49" spans="1:9" ht="17.25">
      <c r="A49" s="23" t="s">
        <v>113</v>
      </c>
      <c r="B49" s="24" t="s">
        <v>114</v>
      </c>
      <c r="C49" s="16">
        <v>1056</v>
      </c>
      <c r="D49" s="16">
        <v>1163</v>
      </c>
      <c r="E49" s="16">
        <v>2219</v>
      </c>
      <c r="F49" s="18">
        <v>952</v>
      </c>
      <c r="G49" s="35"/>
      <c r="I49" s="1" t="s">
        <v>143</v>
      </c>
    </row>
    <row r="50" spans="1:9" ht="17.25">
      <c r="A50" s="23" t="s">
        <v>115</v>
      </c>
      <c r="B50" s="24" t="s">
        <v>116</v>
      </c>
      <c r="C50" s="16">
        <v>1380</v>
      </c>
      <c r="D50" s="16">
        <v>1463</v>
      </c>
      <c r="E50" s="16">
        <v>2843</v>
      </c>
      <c r="F50" s="18">
        <v>1228</v>
      </c>
      <c r="G50" s="35"/>
      <c r="I50" s="1" t="s">
        <v>117</v>
      </c>
    </row>
    <row r="51" spans="1:9" ht="17.25">
      <c r="A51" s="23" t="s">
        <v>118</v>
      </c>
      <c r="B51" s="24" t="s">
        <v>119</v>
      </c>
      <c r="C51" s="16">
        <v>910</v>
      </c>
      <c r="D51" s="16">
        <v>1077</v>
      </c>
      <c r="E51" s="16">
        <v>1987</v>
      </c>
      <c r="F51" s="18">
        <v>828</v>
      </c>
      <c r="G51" s="35"/>
      <c r="I51" s="1" t="s">
        <v>144</v>
      </c>
    </row>
    <row r="52" spans="1:9" ht="17.25">
      <c r="A52" s="23">
        <v>76</v>
      </c>
      <c r="B52" s="24" t="s">
        <v>120</v>
      </c>
      <c r="C52" s="16">
        <v>914</v>
      </c>
      <c r="D52" s="16">
        <v>1090</v>
      </c>
      <c r="E52" s="16">
        <v>2004</v>
      </c>
      <c r="F52" s="18">
        <v>899</v>
      </c>
      <c r="G52" s="35"/>
      <c r="I52" s="1" t="s">
        <v>145</v>
      </c>
    </row>
    <row r="53" spans="1:7" ht="17.25">
      <c r="A53" s="85">
        <v>77</v>
      </c>
      <c r="B53" s="86" t="s">
        <v>121</v>
      </c>
      <c r="C53" s="16">
        <v>419</v>
      </c>
      <c r="D53" s="16">
        <v>576</v>
      </c>
      <c r="E53" s="87">
        <v>995</v>
      </c>
      <c r="F53" s="18">
        <v>485</v>
      </c>
      <c r="G53" s="35"/>
    </row>
    <row r="54" spans="1:49" ht="18" thickBot="1">
      <c r="A54" s="88">
        <v>80</v>
      </c>
      <c r="B54" s="89" t="s">
        <v>123</v>
      </c>
      <c r="C54" s="16">
        <v>711</v>
      </c>
      <c r="D54" s="90">
        <v>802</v>
      </c>
      <c r="E54" s="87">
        <v>1513</v>
      </c>
      <c r="F54" s="18">
        <v>549</v>
      </c>
      <c r="G54" s="35"/>
      <c r="W54" s="13"/>
      <c r="Y54" s="13"/>
      <c r="AA54" s="13"/>
      <c r="AC54" s="13"/>
      <c r="AE54" s="13"/>
      <c r="AG54" s="13"/>
      <c r="AI54" s="13"/>
      <c r="AK54" s="13"/>
      <c r="AM54" s="13"/>
      <c r="AO54" s="13"/>
      <c r="AQ54" s="13"/>
      <c r="AS54" s="13"/>
      <c r="AU54" s="13"/>
      <c r="AW54" s="13"/>
    </row>
    <row r="55" spans="1:49" ht="18.75" thickBot="1" thickTop="1">
      <c r="A55" s="53"/>
      <c r="B55" s="91" t="s">
        <v>35</v>
      </c>
      <c r="C55" s="92">
        <f>SUM(C6:C54)</f>
        <v>35662</v>
      </c>
      <c r="D55" s="93">
        <f>SUM(D6:D54)</f>
        <v>42584</v>
      </c>
      <c r="E55" s="94">
        <f>SUM(E6:E54)</f>
        <v>78246</v>
      </c>
      <c r="F55" s="95">
        <f>SUM(F6:F54)</f>
        <v>35328</v>
      </c>
      <c r="G55" s="35"/>
      <c r="I55" s="1" t="s">
        <v>122</v>
      </c>
      <c r="W55" s="13"/>
      <c r="Y55" s="13"/>
      <c r="AA55" s="13"/>
      <c r="AC55" s="13"/>
      <c r="AE55" s="13"/>
      <c r="AG55" s="13"/>
      <c r="AI55" s="13"/>
      <c r="AK55" s="13"/>
      <c r="AM55" s="13"/>
      <c r="AO55" s="13"/>
      <c r="AQ55" s="13"/>
      <c r="AS55" s="13"/>
      <c r="AU55" s="13"/>
      <c r="AW55" s="13"/>
    </row>
    <row r="56" spans="1:49" ht="18" thickTop="1">
      <c r="A56" s="72"/>
      <c r="B56" s="72"/>
      <c r="C56" s="72"/>
      <c r="D56" s="72"/>
      <c r="E56" s="72"/>
      <c r="F56" s="72"/>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芦屋市役所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芦屋市役所</dc:creator>
  <cp:keywords/>
  <dc:description/>
  <cp:lastModifiedBy>administrator</cp:lastModifiedBy>
  <cp:lastPrinted>2012-12-06T06:24:31Z</cp:lastPrinted>
  <dcterms:created xsi:type="dcterms:W3CDTF">2011-01-07T02:36:38Z</dcterms:created>
  <dcterms:modified xsi:type="dcterms:W3CDTF">2012-12-06T06:24:54Z</dcterms:modified>
  <cp:category/>
  <cp:version/>
  <cp:contentType/>
  <cp:contentStatus/>
</cp:coreProperties>
</file>