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12月1日" sheetId="1" r:id="rId1"/>
    <sheet name="11月1日" sheetId="2" r:id="rId2"/>
    <sheet name="10月1日" sheetId="3" r:id="rId3"/>
    <sheet name="9月１日" sheetId="4" r:id="rId4"/>
    <sheet name="8月1日" sheetId="5" r:id="rId5"/>
    <sheet name="7月1日" sheetId="6" r:id="rId6"/>
    <sheet name="6月1日" sheetId="7" r:id="rId7"/>
    <sheet name="5月1日" sheetId="8" r:id="rId8"/>
    <sheet name="4月１日" sheetId="9" r:id="rId9"/>
    <sheet name="3月１日" sheetId="10" r:id="rId10"/>
    <sheet name="2月１日" sheetId="11" r:id="rId11"/>
    <sheet name="１月１日" sheetId="12" r:id="rId12"/>
  </sheets>
  <definedNames>
    <definedName name="_G">#REF!</definedName>
    <definedName name="GET">#REF!</definedName>
    <definedName name="_xlnm.Print_Area" localSheetId="2">'10月1日'!$A$3:$M$55</definedName>
    <definedName name="_xlnm.Print_Area" localSheetId="1">'11月1日'!$A$3:$M$55</definedName>
    <definedName name="_xlnm.Print_Area" localSheetId="0">'12月1日'!$A$3:$M$55</definedName>
    <definedName name="_xlnm.Print_Area" localSheetId="11">'１月１日'!$A$3:$M$55</definedName>
    <definedName name="_xlnm.Print_Area" localSheetId="10">'2月１日'!$A$3:$M$55</definedName>
    <definedName name="_xlnm.Print_Area" localSheetId="9">'3月１日'!$A$3:$M$55</definedName>
    <definedName name="_xlnm.Print_Area" localSheetId="8">'4月１日'!$A$3:$M$55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'9月１日'!$A$3:$M$55</definedName>
  </definedNames>
  <calcPr fullCalcOnLoad="1"/>
</workbook>
</file>

<file path=xl/sharedStrings.xml><?xml version="1.0" encoding="utf-8"?>
<sst xmlns="http://schemas.openxmlformats.org/spreadsheetml/2006/main" count="1668" uniqueCount="155">
  <si>
    <t>町別人口及び世帯数</t>
  </si>
  <si>
    <t>(住民基本台帳及び外国人登録)</t>
  </si>
  <si>
    <t>町        名</t>
  </si>
  <si>
    <t>男</t>
  </si>
  <si>
    <t>女</t>
  </si>
  <si>
    <t>合    計</t>
  </si>
  <si>
    <t>世 帯 数</t>
  </si>
  <si>
    <t>04</t>
  </si>
  <si>
    <t>奥　　    　山</t>
  </si>
  <si>
    <t>浜    風    町</t>
  </si>
  <si>
    <t>05</t>
  </si>
  <si>
    <t>奥    池    町</t>
  </si>
  <si>
    <t>高    浜    町</t>
  </si>
  <si>
    <t>06</t>
  </si>
  <si>
    <t>奥  池  南  町</t>
  </si>
  <si>
    <t>若    葉    町</t>
  </si>
  <si>
    <t>10</t>
  </si>
  <si>
    <t>六  麓  荘  町</t>
  </si>
  <si>
    <t>緑          町</t>
  </si>
  <si>
    <t>13</t>
  </si>
  <si>
    <t>朝 日 ケ 丘 町</t>
  </si>
  <si>
    <t>潮    見    町</t>
  </si>
  <si>
    <t>16</t>
  </si>
  <si>
    <t>山    手    町</t>
  </si>
  <si>
    <t>陽　　光　　町</t>
  </si>
  <si>
    <t>17</t>
  </si>
  <si>
    <t>山  芦  屋  町</t>
  </si>
  <si>
    <t>海　　洋　　町</t>
  </si>
  <si>
    <t>20</t>
  </si>
  <si>
    <t>岩    園    町</t>
  </si>
  <si>
    <t>23</t>
  </si>
  <si>
    <t>東    山    町</t>
  </si>
  <si>
    <t>涼　　風　　町</t>
  </si>
  <si>
    <t>25</t>
  </si>
  <si>
    <t>東  芦  屋  町</t>
  </si>
  <si>
    <t>小        計</t>
  </si>
  <si>
    <t>27</t>
  </si>
  <si>
    <t>西    山    町</t>
  </si>
  <si>
    <t>29</t>
  </si>
  <si>
    <t>三    条    町</t>
  </si>
  <si>
    <t>30</t>
  </si>
  <si>
    <t>翠  ケ  丘  町</t>
  </si>
  <si>
    <t xml:space="preserve">  住 基 人 口 計</t>
  </si>
  <si>
    <t>32</t>
  </si>
  <si>
    <t>親  王  塚  町</t>
  </si>
  <si>
    <t>33</t>
  </si>
  <si>
    <t>大    原    町</t>
  </si>
  <si>
    <t>34</t>
  </si>
  <si>
    <t>船    戸    町</t>
  </si>
  <si>
    <t>36</t>
  </si>
  <si>
    <t>松  ノ  内  町</t>
  </si>
  <si>
    <t xml:space="preserve">  外国人登録人口</t>
  </si>
  <si>
    <t>37</t>
  </si>
  <si>
    <t>月    若    町</t>
  </si>
  <si>
    <t>38</t>
  </si>
  <si>
    <t>西  芦  屋  町</t>
  </si>
  <si>
    <t>39</t>
  </si>
  <si>
    <t>三  条  南  町</t>
  </si>
  <si>
    <t>41</t>
  </si>
  <si>
    <t>楠          町</t>
  </si>
  <si>
    <t>総　　　　計</t>
  </si>
  <si>
    <t>43</t>
  </si>
  <si>
    <t>上  宮  川  町</t>
  </si>
  <si>
    <t>45</t>
  </si>
  <si>
    <t>業    平    町</t>
  </si>
  <si>
    <t>47</t>
  </si>
  <si>
    <t>前    田    町</t>
  </si>
  <si>
    <t>推　計　人　口</t>
  </si>
  <si>
    <t>前月との差</t>
  </si>
  <si>
    <t>49</t>
  </si>
  <si>
    <t>清    水    町</t>
  </si>
  <si>
    <t>前月の数値</t>
  </si>
  <si>
    <t>50</t>
  </si>
  <si>
    <t>春    日    町</t>
  </si>
  <si>
    <t>52</t>
  </si>
  <si>
    <t>打 出 小 槌 町</t>
  </si>
  <si>
    <t>総　数</t>
  </si>
  <si>
    <t>53</t>
  </si>
  <si>
    <t>宮    塚    町</t>
  </si>
  <si>
    <t>54</t>
  </si>
  <si>
    <t>茶  屋  之  町</t>
  </si>
  <si>
    <t>55</t>
  </si>
  <si>
    <t>大    桝    町</t>
  </si>
  <si>
    <t>　男</t>
  </si>
  <si>
    <t>56</t>
  </si>
  <si>
    <t>公    光    町</t>
  </si>
  <si>
    <t>57</t>
  </si>
  <si>
    <t>川    西    町</t>
  </si>
  <si>
    <t>59</t>
  </si>
  <si>
    <t>津    知    町</t>
  </si>
  <si>
    <t>　女</t>
  </si>
  <si>
    <t>60</t>
  </si>
  <si>
    <t>打    出    町</t>
  </si>
  <si>
    <t>61</t>
  </si>
  <si>
    <t>南    宮    町</t>
  </si>
  <si>
    <t>62</t>
  </si>
  <si>
    <t>若    宮    町</t>
  </si>
  <si>
    <t>世帯数</t>
  </si>
  <si>
    <t>63</t>
  </si>
  <si>
    <t>宮    川    町</t>
  </si>
  <si>
    <t>64</t>
  </si>
  <si>
    <t>竹    園    町</t>
  </si>
  <si>
    <t>65</t>
  </si>
  <si>
    <t>精    道    町</t>
  </si>
  <si>
    <t>66</t>
  </si>
  <si>
    <t>浜  芦  屋  町</t>
  </si>
  <si>
    <t>　　　は含まない。</t>
  </si>
  <si>
    <t>67</t>
  </si>
  <si>
    <t>平  田  北  町</t>
  </si>
  <si>
    <t>70</t>
  </si>
  <si>
    <t>大    東    町</t>
  </si>
  <si>
    <t>71</t>
  </si>
  <si>
    <t>浜          町</t>
  </si>
  <si>
    <t>72</t>
  </si>
  <si>
    <t>西    蔵    町</t>
  </si>
  <si>
    <t>73</t>
  </si>
  <si>
    <t>呉    川    町</t>
  </si>
  <si>
    <t>　　　いているため，例えば震災後登録をそのままに市外に転出した人が再び</t>
  </si>
  <si>
    <t>74</t>
  </si>
  <si>
    <t>伊    勢    町</t>
  </si>
  <si>
    <t>松    浜    町</t>
  </si>
  <si>
    <t>平    田    町</t>
  </si>
  <si>
    <t>　</t>
  </si>
  <si>
    <t>新    浜    町</t>
  </si>
  <si>
    <t>南　　浜　　町</t>
  </si>
  <si>
    <t>平成２３年１月１日現在</t>
  </si>
  <si>
    <t>南　　浜　　町</t>
  </si>
  <si>
    <t>平成２３年２月１日現在</t>
  </si>
  <si>
    <t>平成２３年３月１日現在</t>
  </si>
  <si>
    <t>前月との差</t>
  </si>
  <si>
    <t>南　　浜　　町</t>
  </si>
  <si>
    <t>前月との差</t>
  </si>
  <si>
    <t>平成２３年４月１日現在</t>
  </si>
  <si>
    <t>前月との差</t>
  </si>
  <si>
    <t>平成２３年５月１日現在</t>
  </si>
  <si>
    <t>平成２３年６月１日現在</t>
  </si>
  <si>
    <t>平成２３年７月１日現在</t>
  </si>
  <si>
    <t>南　　浜　　町</t>
  </si>
  <si>
    <t>平成２３年８月１日現在</t>
  </si>
  <si>
    <t>南　　浜　　町</t>
  </si>
  <si>
    <t>平成２３年９月１日現在</t>
  </si>
  <si>
    <t>南　　浜　　町</t>
  </si>
  <si>
    <t>平成２３年１０月１日現在</t>
  </si>
  <si>
    <t>（注）　町別人口及び世帯数は,住民基本台帳に基づいており，外国人登録人口</t>
  </si>
  <si>
    <t>　　　　推計人口と世帯数は,国勢調査(H.22.10.1)の結果を基礎とし，その後</t>
  </si>
  <si>
    <t xml:space="preserve">      毎月住民基本台帳法及び外国人登録法に基づく当該月間の移動数の報告</t>
  </si>
  <si>
    <t xml:space="preserve">      を受け，集計したものである。</t>
  </si>
  <si>
    <t>　　　する。</t>
  </si>
  <si>
    <t>（注）　町別人口及び世帯数は,住民基本台帳に基づいており，外国人登録人口</t>
  </si>
  <si>
    <t>南　　浜　　町</t>
  </si>
  <si>
    <t>（注）　町別人口及び世帯数は,住民基本台帳に基づいており，外国人登録人口</t>
  </si>
  <si>
    <t>平成２３年１１月１日現在</t>
  </si>
  <si>
    <t>平成２３年１２月１日現在</t>
  </si>
  <si>
    <t>　　　　また，推計人口及び世帯数は，その増減を住民登録と外国人登録に基づ</t>
  </si>
  <si>
    <t>　　　転入しても人口増加には反映されない。したがって，取扱いには注意を要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</si>
</sst>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
    <numFmt numFmtId="179" formatCode="0;&quot;△ &quot;0"/>
    <numFmt numFmtId="180" formatCode="#,##0_);[Red]\(#,##0\)"/>
  </numFmts>
  <fonts count="11">
    <font>
      <sz val="14"/>
      <name val="明朝"/>
      <family val="1"/>
    </font>
    <font>
      <b/>
      <sz val="14"/>
      <name val="明朝"/>
      <family val="1"/>
    </font>
    <font>
      <i/>
      <sz val="14"/>
      <name val="明朝"/>
      <family val="1"/>
    </font>
    <font>
      <b/>
      <i/>
      <sz val="14"/>
      <name val="明朝"/>
      <family val="1"/>
    </font>
    <font>
      <u val="single"/>
      <sz val="10.5"/>
      <color indexed="12"/>
      <name val="明朝"/>
      <family val="1"/>
    </font>
    <font>
      <sz val="11"/>
      <name val="ＭＳ Ｐゴシック"/>
      <family val="3"/>
    </font>
    <font>
      <u val="single"/>
      <sz val="10.5"/>
      <color indexed="36"/>
      <name val="明朝"/>
      <family val="1"/>
    </font>
    <font>
      <sz val="7"/>
      <name val="明朝"/>
      <family val="1"/>
    </font>
    <font>
      <sz val="14"/>
      <name val="ＭＳ 明朝"/>
      <family val="1"/>
    </font>
    <font>
      <b/>
      <sz val="14"/>
      <name val="ＭＳ 明朝"/>
      <family val="1"/>
    </font>
    <font>
      <sz val="14"/>
      <color indexed="9"/>
      <name val="ＭＳ 明朝"/>
      <family val="1"/>
    </font>
  </fonts>
  <fills count="2">
    <fill>
      <patternFill/>
    </fill>
    <fill>
      <patternFill patternType="gray125"/>
    </fill>
  </fills>
  <borders count="93">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n">
        <color indexed="8"/>
      </left>
      <right>
        <color indexed="63"/>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n"/>
      <right style="thin"/>
      <top style="thin"/>
      <bottom style="thin"/>
    </border>
    <border>
      <left style="thin"/>
      <right style="thin"/>
      <top style="thick">
        <color indexed="8"/>
      </top>
      <bottom>
        <color indexed="63"/>
      </bottom>
    </border>
    <border>
      <left>
        <color indexed="63"/>
      </left>
      <right style="thin"/>
      <top style="thin"/>
      <bottom style="thin"/>
    </border>
    <border>
      <left>
        <color indexed="63"/>
      </left>
      <right>
        <color indexed="63"/>
      </right>
      <top style="dotted">
        <color indexed="8"/>
      </top>
      <bottom style="thin"/>
    </border>
    <border>
      <left>
        <color indexed="63"/>
      </left>
      <right style="thick">
        <color indexed="8"/>
      </right>
      <top style="dotted">
        <color indexed="8"/>
      </top>
      <bottom style="thin"/>
    </border>
    <border>
      <left style="thin"/>
      <right>
        <color indexed="63"/>
      </right>
      <top style="thin"/>
      <bottom style="thin"/>
    </border>
    <border>
      <left style="thin"/>
      <right style="thick"/>
      <top style="thick">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style="thin"/>
      <right style="thin"/>
      <top style="thin"/>
      <bottom>
        <color indexed="63"/>
      </bottom>
    </border>
    <border>
      <left style="thin"/>
      <right style="thick"/>
      <top style="thin"/>
      <bottom style="thin"/>
    </border>
    <border>
      <left>
        <color indexed="63"/>
      </left>
      <right style="thick">
        <color indexed="8"/>
      </right>
      <top>
        <color indexed="63"/>
      </top>
      <bottom>
        <color indexed="63"/>
      </bottom>
    </border>
    <border>
      <left style="thick">
        <color indexed="8"/>
      </left>
      <right>
        <color indexed="63"/>
      </right>
      <top style="thin"/>
      <bottom style="thin"/>
    </border>
    <border>
      <left>
        <color indexed="63"/>
      </left>
      <right style="thick">
        <color indexed="8"/>
      </right>
      <top style="thin"/>
      <bottom style="thin"/>
    </border>
    <border>
      <left style="thick">
        <color indexed="8"/>
      </left>
      <right>
        <color indexed="63"/>
      </right>
      <top style="thin"/>
      <bottom style="thin">
        <color indexed="8"/>
      </bottom>
    </border>
    <border>
      <left>
        <color indexed="63"/>
      </left>
      <right style="thick">
        <color indexed="8"/>
      </right>
      <top style="thin"/>
      <bottom style="thin">
        <color indexed="8"/>
      </bottom>
    </border>
    <border>
      <left style="thin"/>
      <right style="thin"/>
      <top style="thin"/>
      <bottom style="thin">
        <color indexed="8"/>
      </bottom>
    </border>
    <border>
      <left style="thin"/>
      <right>
        <color indexed="63"/>
      </right>
      <top style="thin"/>
      <bottom style="thin">
        <color indexed="8"/>
      </bottom>
    </border>
    <border>
      <left style="thin"/>
      <right style="thick"/>
      <top style="thin"/>
      <bottom style="thin">
        <color indexed="8"/>
      </bottom>
    </border>
    <border>
      <left style="thick">
        <color indexed="8"/>
      </left>
      <right>
        <color indexed="63"/>
      </right>
      <top>
        <color indexed="63"/>
      </top>
      <bottom>
        <color indexed="63"/>
      </bottom>
    </border>
    <border>
      <left style="thick">
        <color indexed="8"/>
      </left>
      <right>
        <color indexed="63"/>
      </right>
      <top>
        <color indexed="63"/>
      </top>
      <bottom style="thin"/>
    </border>
    <border>
      <left>
        <color indexed="63"/>
      </left>
      <right style="thick">
        <color indexed="8"/>
      </right>
      <top>
        <color indexed="63"/>
      </top>
      <bottom style="thin"/>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ck">
        <color indexed="8"/>
      </left>
      <right>
        <color indexed="63"/>
      </right>
      <top style="double">
        <color indexed="8"/>
      </top>
      <bottom style="thin"/>
    </border>
    <border>
      <left>
        <color indexed="63"/>
      </left>
      <right style="thick">
        <color indexed="8"/>
      </right>
      <top style="double">
        <color indexed="8"/>
      </top>
      <bottom style="thin"/>
    </border>
    <border>
      <left style="thin">
        <color indexed="8"/>
      </left>
      <right style="thin">
        <color indexed="8"/>
      </right>
      <top style="double">
        <color indexed="8"/>
      </top>
      <bottom style="thin"/>
    </border>
    <border>
      <left style="thin">
        <color indexed="8"/>
      </left>
      <right style="thick">
        <color indexed="8"/>
      </right>
      <top style="double">
        <color indexed="8"/>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ck"/>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style="thin">
        <color indexed="8"/>
      </left>
      <right style="thick">
        <color indexed="8"/>
      </right>
      <top>
        <color indexed="63"/>
      </top>
      <bottom>
        <color indexed="63"/>
      </bottom>
    </border>
    <border>
      <left style="thick">
        <color indexed="8"/>
      </left>
      <right style="thin">
        <color indexed="8"/>
      </right>
      <top>
        <color indexed="63"/>
      </top>
      <bottom style="thick">
        <color indexed="8"/>
      </bottom>
    </border>
    <border>
      <left>
        <color indexed="63"/>
      </left>
      <right>
        <color indexed="63"/>
      </right>
      <top style="thick">
        <color indexed="8"/>
      </top>
      <bottom>
        <color indexed="63"/>
      </bottom>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n"/>
      <right style="thin"/>
      <top>
        <color indexed="63"/>
      </top>
      <bottom style="thin"/>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n"/>
      <right style="thin"/>
      <top style="thin"/>
      <bottom style="double"/>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color indexed="63"/>
      </left>
      <right style="thick">
        <color indexed="8"/>
      </right>
      <top style="double">
        <color indexed="8"/>
      </top>
      <bottom style="thick">
        <color indexed="8"/>
      </bottom>
    </border>
    <border>
      <left style="thin"/>
      <right style="thick">
        <color indexed="8"/>
      </right>
      <top style="thick">
        <color indexed="8"/>
      </top>
      <bottom style="thin"/>
    </border>
    <border>
      <left style="thin"/>
      <right style="thick">
        <color indexed="8"/>
      </right>
      <top style="thin"/>
      <bottom style="thin"/>
    </border>
    <border>
      <left style="thin"/>
      <right style="thick">
        <color indexed="8"/>
      </right>
      <top style="thin"/>
      <bottom style="double">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thick">
        <color indexed="8"/>
      </right>
      <top style="thin">
        <color indexed="8"/>
      </top>
      <bottom style="double">
        <color indexed="8"/>
      </bottom>
    </border>
    <border>
      <left style="thick">
        <color indexed="8"/>
      </left>
      <right style="thin"/>
      <top style="thick">
        <color indexed="8"/>
      </top>
      <bottom style="thin"/>
    </border>
    <border>
      <left style="thick">
        <color indexed="8"/>
      </left>
      <right style="thin"/>
      <top style="thin"/>
      <bottom style="thin"/>
    </border>
    <border>
      <left style="thick">
        <color indexed="8"/>
      </left>
      <right style="thin"/>
      <top style="thin"/>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5" fillId="0" borderId="0" applyFont="0" applyFill="0" applyBorder="0" applyAlignment="0" applyProtection="0"/>
    <xf numFmtId="6" fontId="0" fillId="0" borderId="0" applyFont="0" applyFill="0" applyBorder="0" applyAlignment="0" applyProtection="0"/>
    <xf numFmtId="8" fontId="5"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130">
    <xf numFmtId="0" fontId="0" fillId="0" borderId="0" xfId="0" applyAlignment="1">
      <alignment/>
    </xf>
    <xf numFmtId="0" fontId="8" fillId="0" borderId="0" xfId="0" applyFont="1" applyFill="1" applyAlignment="1">
      <alignment/>
    </xf>
    <xf numFmtId="0" fontId="8" fillId="0" borderId="1" xfId="0" applyFont="1" applyFill="1" applyBorder="1" applyAlignment="1">
      <alignment/>
    </xf>
    <xf numFmtId="0" fontId="8" fillId="0" borderId="2" xfId="0" applyFont="1" applyFill="1" applyBorder="1" applyAlignment="1">
      <alignmen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xf>
    <xf numFmtId="0" fontId="8" fillId="0" borderId="6"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Alignment="1">
      <alignment/>
    </xf>
    <xf numFmtId="0" fontId="8" fillId="0" borderId="10" xfId="0" applyFont="1" applyFill="1" applyBorder="1" applyAlignment="1">
      <alignment horizontal="right"/>
    </xf>
    <xf numFmtId="0" fontId="8" fillId="0" borderId="11" xfId="0" applyFont="1" applyFill="1" applyBorder="1" applyAlignment="1">
      <alignment horizontal="center"/>
    </xf>
    <xf numFmtId="180" fontId="8" fillId="0" borderId="12" xfId="0" applyNumberFormat="1" applyFont="1" applyFill="1" applyBorder="1" applyAlignment="1">
      <alignment/>
    </xf>
    <xf numFmtId="180" fontId="8" fillId="0" borderId="13" xfId="0" applyNumberFormat="1" applyFont="1" applyFill="1" applyBorder="1" applyAlignment="1">
      <alignment/>
    </xf>
    <xf numFmtId="180" fontId="8" fillId="0" borderId="14" xfId="0" applyNumberFormat="1"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horizontal="center"/>
    </xf>
    <xf numFmtId="180" fontId="8" fillId="0" borderId="17" xfId="0" applyNumberFormat="1" applyFont="1" applyFill="1" applyBorder="1" applyAlignment="1">
      <alignment/>
    </xf>
    <xf numFmtId="180" fontId="8" fillId="0" borderId="18" xfId="0" applyNumberFormat="1" applyFont="1" applyFill="1" applyBorder="1" applyAlignment="1">
      <alignment/>
    </xf>
    <xf numFmtId="0" fontId="8" fillId="0" borderId="19" xfId="0" applyFont="1" applyFill="1" applyBorder="1" applyAlignment="1">
      <alignment horizontal="right"/>
    </xf>
    <xf numFmtId="0" fontId="8" fillId="0" borderId="20" xfId="0" applyFont="1" applyFill="1" applyBorder="1" applyAlignment="1">
      <alignment horizontal="center"/>
    </xf>
    <xf numFmtId="180" fontId="8" fillId="0" borderId="21" xfId="0" applyNumberFormat="1" applyFont="1" applyFill="1" applyBorder="1" applyAlignment="1">
      <alignment/>
    </xf>
    <xf numFmtId="180" fontId="8" fillId="0" borderId="22" xfId="0" applyNumberFormat="1" applyFont="1" applyFill="1" applyBorder="1" applyAlignment="1">
      <alignment/>
    </xf>
    <xf numFmtId="0" fontId="8" fillId="0" borderId="23" xfId="0" applyFont="1" applyFill="1" applyBorder="1" applyAlignment="1">
      <alignment horizontal="center"/>
    </xf>
    <xf numFmtId="0" fontId="8" fillId="0" borderId="24" xfId="0" applyFont="1" applyFill="1" applyBorder="1" applyAlignment="1">
      <alignment/>
    </xf>
    <xf numFmtId="0" fontId="8" fillId="0" borderId="25" xfId="0" applyFont="1" applyFill="1" applyBorder="1" applyAlignment="1">
      <alignment horizontal="center"/>
    </xf>
    <xf numFmtId="0" fontId="8" fillId="0" borderId="26" xfId="0" applyFont="1" applyFill="1" applyBorder="1" applyAlignment="1">
      <alignment/>
    </xf>
    <xf numFmtId="0" fontId="8" fillId="0" borderId="27" xfId="0" applyFont="1" applyFill="1" applyBorder="1" applyAlignment="1">
      <alignment horizontal="center"/>
    </xf>
    <xf numFmtId="180" fontId="8" fillId="0" borderId="28" xfId="0" applyNumberFormat="1" applyFont="1" applyFill="1" applyBorder="1" applyAlignment="1">
      <alignment/>
    </xf>
    <xf numFmtId="180" fontId="8" fillId="0" borderId="29" xfId="0" applyNumberFormat="1" applyFont="1" applyFill="1" applyBorder="1" applyAlignment="1">
      <alignment/>
    </xf>
    <xf numFmtId="180" fontId="8" fillId="0" borderId="30" xfId="0" applyNumberFormat="1" applyFont="1" applyFill="1" applyBorder="1" applyAlignment="1">
      <alignment/>
    </xf>
    <xf numFmtId="0" fontId="8" fillId="0" borderId="31" xfId="0" applyFont="1" applyFill="1" applyBorder="1" applyAlignment="1">
      <alignment/>
    </xf>
    <xf numFmtId="0" fontId="8" fillId="0" borderId="32" xfId="0" applyFont="1" applyFill="1" applyBorder="1" applyAlignment="1">
      <alignment/>
    </xf>
    <xf numFmtId="0" fontId="8" fillId="0" borderId="33" xfId="0" applyFont="1" applyFill="1" applyBorder="1" applyAlignment="1">
      <alignment horizontal="center"/>
    </xf>
    <xf numFmtId="180" fontId="8" fillId="0" borderId="34" xfId="0" applyNumberFormat="1" applyFont="1" applyFill="1" applyBorder="1" applyAlignment="1">
      <alignment/>
    </xf>
    <xf numFmtId="180" fontId="8" fillId="0" borderId="35" xfId="0" applyNumberFormat="1" applyFont="1" applyFill="1" applyBorder="1" applyAlignment="1">
      <alignment/>
    </xf>
    <xf numFmtId="0" fontId="8" fillId="0" borderId="36" xfId="0" applyFont="1" applyFill="1" applyBorder="1" applyAlignment="1">
      <alignment/>
    </xf>
    <xf numFmtId="0" fontId="8" fillId="0" borderId="37" xfId="0" applyFont="1" applyFill="1" applyBorder="1" applyAlignment="1">
      <alignment horizontal="center"/>
    </xf>
    <xf numFmtId="180" fontId="8" fillId="0" borderId="38" xfId="0" applyNumberFormat="1" applyFont="1" applyFill="1" applyBorder="1" applyAlignment="1">
      <alignment/>
    </xf>
    <xf numFmtId="180" fontId="8" fillId="0" borderId="39" xfId="0" applyNumberFormat="1" applyFont="1" applyFill="1" applyBorder="1" applyAlignment="1">
      <alignment/>
    </xf>
    <xf numFmtId="0" fontId="8" fillId="0" borderId="40" xfId="0" applyFont="1" applyFill="1" applyBorder="1" applyAlignment="1">
      <alignment/>
    </xf>
    <xf numFmtId="0" fontId="8" fillId="0" borderId="41" xfId="0" applyFont="1" applyFill="1" applyBorder="1" applyAlignment="1">
      <alignment/>
    </xf>
    <xf numFmtId="0" fontId="8" fillId="0" borderId="42" xfId="0" applyFont="1" applyFill="1" applyBorder="1" applyAlignment="1">
      <alignment/>
    </xf>
    <xf numFmtId="0" fontId="8" fillId="0" borderId="25" xfId="0" applyFont="1" applyFill="1" applyBorder="1" applyAlignment="1">
      <alignment/>
    </xf>
    <xf numFmtId="0" fontId="8" fillId="0" borderId="23" xfId="0" applyFont="1" applyFill="1" applyBorder="1" applyAlignment="1">
      <alignment/>
    </xf>
    <xf numFmtId="180" fontId="8" fillId="0" borderId="43" xfId="0" applyNumberFormat="1" applyFont="1" applyFill="1" applyBorder="1" applyAlignment="1">
      <alignment/>
    </xf>
    <xf numFmtId="180" fontId="8" fillId="0" borderId="44" xfId="0" applyNumberFormat="1" applyFont="1" applyFill="1" applyBorder="1" applyAlignment="1">
      <alignment/>
    </xf>
    <xf numFmtId="180" fontId="8" fillId="0" borderId="23" xfId="0" applyNumberFormat="1" applyFont="1" applyFill="1" applyBorder="1" applyAlignment="1">
      <alignment/>
    </xf>
    <xf numFmtId="0" fontId="8" fillId="0" borderId="45" xfId="0" applyFont="1" applyFill="1" applyBorder="1" applyAlignment="1">
      <alignment horizontal="center"/>
    </xf>
    <xf numFmtId="0" fontId="8" fillId="0" borderId="46" xfId="0" applyFont="1" applyFill="1" applyBorder="1" applyAlignment="1">
      <alignment/>
    </xf>
    <xf numFmtId="0" fontId="8" fillId="0" borderId="47" xfId="0" applyFont="1" applyFill="1" applyBorder="1" applyAlignment="1">
      <alignment/>
    </xf>
    <xf numFmtId="3" fontId="8" fillId="0" borderId="48" xfId="0" applyNumberFormat="1" applyFont="1" applyFill="1" applyBorder="1" applyAlignment="1">
      <alignment/>
    </xf>
    <xf numFmtId="3" fontId="8" fillId="0" borderId="49" xfId="0" applyNumberFormat="1" applyFont="1" applyFill="1" applyBorder="1" applyAlignment="1">
      <alignment/>
    </xf>
    <xf numFmtId="3" fontId="8" fillId="0" borderId="47" xfId="0" applyNumberFormat="1" applyFont="1" applyFill="1" applyBorder="1" applyAlignment="1">
      <alignment/>
    </xf>
    <xf numFmtId="3" fontId="8" fillId="0" borderId="6" xfId="0" applyNumberFormat="1" applyFont="1" applyFill="1" applyBorder="1" applyAlignment="1">
      <alignment/>
    </xf>
    <xf numFmtId="0" fontId="8" fillId="0" borderId="50" xfId="0" applyFont="1" applyFill="1" applyBorder="1" applyAlignment="1">
      <alignment/>
    </xf>
    <xf numFmtId="0" fontId="8" fillId="0" borderId="51" xfId="0" applyFont="1" applyFill="1" applyBorder="1" applyAlignment="1">
      <alignment/>
    </xf>
    <xf numFmtId="180" fontId="8" fillId="0" borderId="52" xfId="0" applyNumberFormat="1" applyFont="1" applyFill="1" applyBorder="1" applyAlignment="1">
      <alignment/>
    </xf>
    <xf numFmtId="180" fontId="8" fillId="0" borderId="53" xfId="0" applyNumberFormat="1" applyFont="1" applyFill="1" applyBorder="1" applyAlignment="1">
      <alignment/>
    </xf>
    <xf numFmtId="180" fontId="8" fillId="0" borderId="51" xfId="0" applyNumberFormat="1" applyFont="1" applyFill="1" applyBorder="1" applyAlignment="1">
      <alignment/>
    </xf>
    <xf numFmtId="180" fontId="8" fillId="0" borderId="54" xfId="0" applyNumberFormat="1" applyFont="1" applyFill="1" applyBorder="1" applyAlignment="1">
      <alignment/>
    </xf>
    <xf numFmtId="180" fontId="8" fillId="0" borderId="55" xfId="0" applyNumberFormat="1" applyFont="1" applyFill="1" applyBorder="1" applyAlignment="1">
      <alignment/>
    </xf>
    <xf numFmtId="180" fontId="8" fillId="0" borderId="56" xfId="0" applyNumberFormat="1" applyFont="1" applyFill="1" applyBorder="1" applyAlignment="1">
      <alignment/>
    </xf>
    <xf numFmtId="0" fontId="8" fillId="0" borderId="57" xfId="0" applyFont="1" applyFill="1" applyBorder="1" applyAlignment="1">
      <alignment/>
    </xf>
    <xf numFmtId="0" fontId="8" fillId="0" borderId="49" xfId="0" applyFont="1" applyFill="1" applyBorder="1" applyAlignment="1">
      <alignment/>
    </xf>
    <xf numFmtId="0" fontId="9" fillId="0" borderId="0" xfId="0" applyFont="1" applyFill="1" applyAlignment="1">
      <alignment/>
    </xf>
    <xf numFmtId="38" fontId="8" fillId="0" borderId="23" xfId="17" applyFont="1" applyFill="1" applyBorder="1" applyAlignment="1">
      <alignment/>
    </xf>
    <xf numFmtId="0" fontId="8" fillId="0" borderId="52" xfId="0" applyFont="1" applyFill="1" applyBorder="1" applyAlignment="1">
      <alignment/>
    </xf>
    <xf numFmtId="0" fontId="8" fillId="0" borderId="58" xfId="0" applyFont="1" applyFill="1" applyBorder="1" applyAlignment="1">
      <alignment/>
    </xf>
    <xf numFmtId="3" fontId="8" fillId="0" borderId="0" xfId="0" applyNumberFormat="1" applyFont="1" applyFill="1" applyBorder="1" applyAlignment="1">
      <alignment/>
    </xf>
    <xf numFmtId="0" fontId="8" fillId="0" borderId="0" xfId="0" applyFont="1" applyFill="1" applyBorder="1" applyAlignment="1">
      <alignment horizontal="center"/>
    </xf>
    <xf numFmtId="180" fontId="8" fillId="0" borderId="59" xfId="0" applyNumberFormat="1" applyFont="1" applyFill="1" applyBorder="1" applyAlignment="1">
      <alignment/>
    </xf>
    <xf numFmtId="0" fontId="8" fillId="0" borderId="60" xfId="0" applyFont="1" applyFill="1" applyBorder="1" applyAlignment="1">
      <alignment/>
    </xf>
    <xf numFmtId="0" fontId="8" fillId="0" borderId="61" xfId="0" applyFont="1" applyFill="1" applyBorder="1" applyAlignment="1">
      <alignment/>
    </xf>
    <xf numFmtId="0" fontId="8" fillId="0" borderId="62" xfId="0" applyFont="1" applyFill="1" applyBorder="1" applyAlignment="1">
      <alignment/>
    </xf>
    <xf numFmtId="0" fontId="8" fillId="0" borderId="63" xfId="0" applyFont="1" applyFill="1" applyBorder="1" applyAlignment="1">
      <alignment/>
    </xf>
    <xf numFmtId="0" fontId="8" fillId="0" borderId="64" xfId="0" applyFont="1" applyFill="1" applyBorder="1" applyAlignment="1">
      <alignment/>
    </xf>
    <xf numFmtId="0" fontId="8" fillId="0" borderId="65" xfId="0" applyFont="1" applyFill="1" applyBorder="1" applyAlignment="1">
      <alignment/>
    </xf>
    <xf numFmtId="0" fontId="8" fillId="0" borderId="43" xfId="0" applyFont="1" applyFill="1" applyBorder="1" applyAlignment="1">
      <alignment horizontal="center"/>
    </xf>
    <xf numFmtId="0" fontId="8" fillId="0" borderId="0" xfId="0" applyNumberFormat="1" applyFont="1" applyFill="1" applyAlignment="1">
      <alignment/>
    </xf>
    <xf numFmtId="0" fontId="8" fillId="0" borderId="48" xfId="0" applyFont="1" applyFill="1" applyBorder="1" applyAlignment="1">
      <alignment/>
    </xf>
    <xf numFmtId="0" fontId="8" fillId="0" borderId="66" xfId="0" applyFont="1" applyFill="1" applyBorder="1" applyAlignment="1">
      <alignment horizontal="right"/>
    </xf>
    <xf numFmtId="0" fontId="8" fillId="0" borderId="67" xfId="0" applyFont="1" applyFill="1" applyBorder="1" applyAlignment="1">
      <alignment horizontal="center"/>
    </xf>
    <xf numFmtId="180" fontId="8" fillId="0" borderId="68" xfId="0" applyNumberFormat="1" applyFont="1" applyFill="1" applyBorder="1" applyAlignment="1">
      <alignment/>
    </xf>
    <xf numFmtId="0" fontId="8" fillId="0" borderId="69" xfId="0" applyFont="1" applyFill="1" applyBorder="1" applyAlignment="1">
      <alignment horizontal="right"/>
    </xf>
    <xf numFmtId="0" fontId="8" fillId="0" borderId="70" xfId="0" applyFont="1" applyFill="1" applyBorder="1" applyAlignment="1">
      <alignment horizontal="center"/>
    </xf>
    <xf numFmtId="180" fontId="8" fillId="0" borderId="71" xfId="0" applyNumberFormat="1" applyFont="1" applyFill="1" applyBorder="1" applyAlignment="1">
      <alignment/>
    </xf>
    <xf numFmtId="0" fontId="8" fillId="0" borderId="47" xfId="0" applyFont="1" applyFill="1" applyBorder="1" applyAlignment="1">
      <alignment horizontal="center"/>
    </xf>
    <xf numFmtId="180" fontId="8" fillId="0" borderId="72" xfId="0" applyNumberFormat="1" applyFont="1" applyFill="1" applyBorder="1" applyAlignment="1">
      <alignment/>
    </xf>
    <xf numFmtId="180" fontId="8" fillId="0" borderId="49" xfId="0" applyNumberFormat="1" applyFont="1" applyFill="1" applyBorder="1" applyAlignment="1">
      <alignment/>
    </xf>
    <xf numFmtId="180" fontId="8" fillId="0" borderId="73" xfId="21" applyNumberFormat="1" applyFont="1" applyFill="1" applyBorder="1" applyAlignment="1">
      <alignment/>
      <protection/>
    </xf>
    <xf numFmtId="180" fontId="8" fillId="0" borderId="74" xfId="0" applyNumberFormat="1" applyFont="1" applyFill="1" applyBorder="1" applyAlignment="1">
      <alignment/>
    </xf>
    <xf numFmtId="0" fontId="10" fillId="0" borderId="58" xfId="0" applyFont="1" applyFill="1" applyBorder="1" applyAlignment="1">
      <alignment/>
    </xf>
    <xf numFmtId="178" fontId="10" fillId="0" borderId="0" xfId="0" applyNumberFormat="1" applyFont="1" applyFill="1" applyBorder="1" applyAlignment="1">
      <alignment horizontal="right"/>
    </xf>
    <xf numFmtId="0" fontId="10" fillId="0" borderId="0" xfId="0" applyFont="1" applyFill="1" applyBorder="1" applyAlignment="1">
      <alignment horizontal="right"/>
    </xf>
    <xf numFmtId="178" fontId="10" fillId="0" borderId="0" xfId="0" applyNumberFormat="1" applyFont="1" applyFill="1" applyBorder="1" applyAlignment="1">
      <alignment/>
    </xf>
    <xf numFmtId="0" fontId="10" fillId="0" borderId="0" xfId="0" applyFont="1" applyFill="1" applyAlignment="1">
      <alignment/>
    </xf>
    <xf numFmtId="180" fontId="8" fillId="0" borderId="57" xfId="0" applyNumberFormat="1" applyFont="1" applyFill="1" applyBorder="1" applyAlignment="1">
      <alignment/>
    </xf>
    <xf numFmtId="180" fontId="8" fillId="0" borderId="49" xfId="21" applyNumberFormat="1" applyFont="1" applyFill="1" applyBorder="1" applyAlignment="1">
      <alignment/>
      <protection/>
    </xf>
    <xf numFmtId="176" fontId="8" fillId="0" borderId="68" xfId="0" applyNumberFormat="1" applyFont="1" applyBorder="1" applyAlignment="1" quotePrefix="1">
      <alignment/>
    </xf>
    <xf numFmtId="176" fontId="8" fillId="0" borderId="75" xfId="0" applyNumberFormat="1" applyFont="1" applyBorder="1" applyAlignment="1" quotePrefix="1">
      <alignment/>
    </xf>
    <xf numFmtId="176" fontId="8" fillId="0" borderId="12" xfId="0" applyNumberFormat="1" applyFont="1" applyBorder="1" applyAlignment="1" quotePrefix="1">
      <alignment/>
    </xf>
    <xf numFmtId="176" fontId="8" fillId="0" borderId="76" xfId="0" applyNumberFormat="1" applyFont="1" applyBorder="1" applyAlignment="1" quotePrefix="1">
      <alignment/>
    </xf>
    <xf numFmtId="176" fontId="8" fillId="0" borderId="71" xfId="0" applyNumberFormat="1" applyFont="1" applyBorder="1" applyAlignment="1" quotePrefix="1">
      <alignment/>
    </xf>
    <xf numFmtId="176" fontId="8" fillId="0" borderId="77" xfId="0" applyNumberFormat="1" applyFont="1" applyBorder="1" applyAlignment="1" quotePrefix="1">
      <alignment/>
    </xf>
    <xf numFmtId="176" fontId="8" fillId="0" borderId="78" xfId="0" applyNumberFormat="1" applyFont="1" applyBorder="1" applyAlignment="1" quotePrefix="1">
      <alignment/>
    </xf>
    <xf numFmtId="176" fontId="8" fillId="0" borderId="79" xfId="0" applyNumberFormat="1" applyFont="1" applyBorder="1" applyAlignment="1" quotePrefix="1">
      <alignment/>
    </xf>
    <xf numFmtId="176" fontId="8" fillId="0" borderId="80" xfId="0" applyNumberFormat="1" applyFont="1" applyBorder="1" applyAlignment="1" quotePrefix="1">
      <alignment/>
    </xf>
    <xf numFmtId="176" fontId="8" fillId="0" borderId="81" xfId="0" applyNumberFormat="1" applyFont="1" applyBorder="1" applyAlignment="1" quotePrefix="1">
      <alignment/>
    </xf>
    <xf numFmtId="176" fontId="8" fillId="0" borderId="82" xfId="0" applyNumberFormat="1" applyFont="1" applyBorder="1" applyAlignment="1" quotePrefix="1">
      <alignment/>
    </xf>
    <xf numFmtId="176" fontId="8" fillId="0" borderId="83" xfId="0" applyNumberFormat="1" applyFont="1" applyBorder="1" applyAlignment="1" quotePrefix="1">
      <alignment/>
    </xf>
    <xf numFmtId="176" fontId="8" fillId="0" borderId="84" xfId="0" applyNumberFormat="1" applyFont="1" applyBorder="1" applyAlignment="1" quotePrefix="1">
      <alignment/>
    </xf>
    <xf numFmtId="176" fontId="8" fillId="0" borderId="85" xfId="0" applyNumberFormat="1" applyFont="1" applyBorder="1" applyAlignment="1" quotePrefix="1">
      <alignment/>
    </xf>
    <xf numFmtId="176" fontId="8" fillId="0" borderId="86" xfId="0" applyNumberFormat="1" applyFont="1" applyBorder="1" applyAlignment="1" quotePrefix="1">
      <alignment/>
    </xf>
    <xf numFmtId="176" fontId="8" fillId="0" borderId="87" xfId="0" applyNumberFormat="1" applyFont="1" applyBorder="1" applyAlignment="1" quotePrefix="1">
      <alignment/>
    </xf>
    <xf numFmtId="176" fontId="8" fillId="0" borderId="88" xfId="0" applyNumberFormat="1" applyFont="1" applyBorder="1" applyAlignment="1" quotePrefix="1">
      <alignment/>
    </xf>
    <xf numFmtId="176" fontId="8" fillId="0" borderId="89" xfId="0" applyNumberFormat="1" applyFont="1" applyBorder="1" applyAlignment="1" quotePrefix="1">
      <alignment/>
    </xf>
    <xf numFmtId="0" fontId="8" fillId="0" borderId="64" xfId="0" applyFont="1" applyFill="1" applyBorder="1" applyAlignment="1">
      <alignment/>
    </xf>
    <xf numFmtId="180" fontId="8" fillId="0" borderId="59" xfId="0" applyNumberFormat="1" applyFont="1" applyFill="1" applyBorder="1" applyAlignment="1">
      <alignment/>
    </xf>
    <xf numFmtId="0" fontId="8" fillId="0" borderId="61" xfId="0" applyFont="1" applyFill="1" applyBorder="1" applyAlignment="1">
      <alignment/>
    </xf>
    <xf numFmtId="176" fontId="8" fillId="0" borderId="90" xfId="0" applyNumberFormat="1" applyFont="1" applyBorder="1" applyAlignment="1" quotePrefix="1">
      <alignment/>
    </xf>
    <xf numFmtId="176" fontId="8" fillId="0" borderId="91" xfId="0" applyNumberFormat="1" applyFont="1" applyBorder="1" applyAlignment="1" quotePrefix="1">
      <alignment/>
    </xf>
    <xf numFmtId="176" fontId="8" fillId="0" borderId="92" xfId="0" applyNumberFormat="1" applyFont="1" applyBorder="1" applyAlignment="1" quotePrefix="1">
      <alignment/>
    </xf>
    <xf numFmtId="38" fontId="10" fillId="0" borderId="0" xfId="17" applyFont="1" applyFill="1" applyBorder="1" applyAlignment="1">
      <alignment/>
    </xf>
    <xf numFmtId="176" fontId="10" fillId="0" borderId="0" xfId="17" applyNumberFormat="1" applyFont="1" applyFill="1" applyBorder="1" applyAlignment="1">
      <alignment/>
    </xf>
    <xf numFmtId="180" fontId="10" fillId="0" borderId="59" xfId="0" applyNumberFormat="1" applyFont="1"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町人020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W57"/>
  <sheetViews>
    <sheetView tabSelected="1"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152</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169</v>
      </c>
      <c r="D6" s="103">
        <v>231</v>
      </c>
      <c r="E6" s="103">
        <v>400</v>
      </c>
      <c r="F6" s="104">
        <v>181</v>
      </c>
      <c r="G6" s="8"/>
      <c r="H6" s="19">
        <v>81</v>
      </c>
      <c r="I6" s="20" t="s">
        <v>9</v>
      </c>
      <c r="J6" s="109">
        <v>647</v>
      </c>
      <c r="K6" s="110">
        <v>716</v>
      </c>
      <c r="L6" s="111">
        <v>1363</v>
      </c>
      <c r="M6" s="112">
        <v>552</v>
      </c>
      <c r="N6" s="12"/>
      <c r="O6" s="12"/>
      <c r="P6" s="12"/>
      <c r="Q6" s="12"/>
      <c r="R6" s="12"/>
      <c r="Y6" s="13"/>
      <c r="AA6" s="13"/>
      <c r="AC6" s="13"/>
      <c r="AE6" s="13"/>
      <c r="AG6" s="13"/>
      <c r="AI6" s="13"/>
      <c r="AK6" s="13"/>
      <c r="AM6" s="13"/>
      <c r="AO6" s="13"/>
      <c r="AQ6" s="13"/>
      <c r="AS6" s="13"/>
      <c r="AU6" s="13"/>
      <c r="AW6" s="13"/>
    </row>
    <row r="7" spans="1:49" ht="17.25">
      <c r="A7" s="23" t="s">
        <v>10</v>
      </c>
      <c r="B7" s="24" t="s">
        <v>11</v>
      </c>
      <c r="C7" s="125">
        <v>256</v>
      </c>
      <c r="D7" s="105">
        <v>305</v>
      </c>
      <c r="E7" s="105">
        <v>561</v>
      </c>
      <c r="F7" s="106">
        <v>256</v>
      </c>
      <c r="G7" s="8"/>
      <c r="H7" s="19">
        <v>82</v>
      </c>
      <c r="I7" s="20" t="s">
        <v>12</v>
      </c>
      <c r="J7" s="113">
        <v>1984</v>
      </c>
      <c r="K7" s="114">
        <v>2296</v>
      </c>
      <c r="L7" s="115">
        <v>4280</v>
      </c>
      <c r="M7" s="116">
        <v>1942</v>
      </c>
      <c r="N7" s="12"/>
      <c r="O7" s="12"/>
      <c r="P7" s="12"/>
      <c r="Q7" s="12"/>
      <c r="R7" s="12"/>
      <c r="Y7" s="13"/>
      <c r="AA7" s="13"/>
      <c r="AC7" s="13"/>
      <c r="AE7" s="13"/>
      <c r="AG7" s="13"/>
      <c r="AI7" s="13"/>
      <c r="AK7" s="13"/>
      <c r="AM7" s="13"/>
      <c r="AO7" s="13"/>
      <c r="AQ7" s="13"/>
      <c r="AS7" s="13"/>
      <c r="AU7" s="13"/>
      <c r="AW7" s="13"/>
    </row>
    <row r="8" spans="1:49" ht="17.25">
      <c r="A8" s="23" t="s">
        <v>13</v>
      </c>
      <c r="B8" s="24" t="s">
        <v>14</v>
      </c>
      <c r="C8" s="125">
        <v>362</v>
      </c>
      <c r="D8" s="105">
        <v>435</v>
      </c>
      <c r="E8" s="105">
        <v>797</v>
      </c>
      <c r="F8" s="106">
        <v>372</v>
      </c>
      <c r="G8" s="8"/>
      <c r="H8" s="19">
        <v>83</v>
      </c>
      <c r="I8" s="20" t="s">
        <v>15</v>
      </c>
      <c r="J8" s="113">
        <v>1479</v>
      </c>
      <c r="K8" s="114">
        <v>1738</v>
      </c>
      <c r="L8" s="115">
        <v>3217</v>
      </c>
      <c r="M8" s="116">
        <v>1485</v>
      </c>
      <c r="N8" s="12"/>
      <c r="O8" s="12"/>
      <c r="P8" s="12"/>
      <c r="Q8" s="12"/>
      <c r="R8" s="12"/>
      <c r="Y8" s="13"/>
      <c r="AA8" s="13"/>
      <c r="AC8" s="13"/>
      <c r="AE8" s="13"/>
      <c r="AG8" s="13"/>
      <c r="AI8" s="13"/>
      <c r="AK8" s="13"/>
      <c r="AM8" s="13"/>
      <c r="AO8" s="13"/>
      <c r="AQ8" s="13"/>
      <c r="AS8" s="13"/>
      <c r="AU8" s="13"/>
      <c r="AW8" s="13"/>
    </row>
    <row r="9" spans="1:49" ht="17.25">
      <c r="A9" s="23" t="s">
        <v>16</v>
      </c>
      <c r="B9" s="24" t="s">
        <v>17</v>
      </c>
      <c r="C9" s="125">
        <v>284</v>
      </c>
      <c r="D9" s="105">
        <v>327</v>
      </c>
      <c r="E9" s="105">
        <v>611</v>
      </c>
      <c r="F9" s="106">
        <v>256</v>
      </c>
      <c r="G9" s="8"/>
      <c r="H9" s="19">
        <v>84</v>
      </c>
      <c r="I9" s="20" t="s">
        <v>18</v>
      </c>
      <c r="J9" s="113">
        <v>800</v>
      </c>
      <c r="K9" s="114">
        <v>938</v>
      </c>
      <c r="L9" s="115">
        <v>1738</v>
      </c>
      <c r="M9" s="116">
        <v>726</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3424</v>
      </c>
      <c r="D10" s="105">
        <v>3848</v>
      </c>
      <c r="E10" s="105">
        <v>7272</v>
      </c>
      <c r="F10" s="106">
        <v>3250</v>
      </c>
      <c r="G10" s="8"/>
      <c r="H10" s="19">
        <v>85</v>
      </c>
      <c r="I10" s="20" t="s">
        <v>21</v>
      </c>
      <c r="J10" s="113">
        <v>559</v>
      </c>
      <c r="K10" s="114">
        <v>629</v>
      </c>
      <c r="L10" s="115">
        <v>1188</v>
      </c>
      <c r="M10" s="116">
        <v>515</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890</v>
      </c>
      <c r="D11" s="105">
        <v>1040</v>
      </c>
      <c r="E11" s="105">
        <v>1930</v>
      </c>
      <c r="F11" s="106">
        <v>808</v>
      </c>
      <c r="G11" s="8"/>
      <c r="H11" s="12">
        <v>90</v>
      </c>
      <c r="I11" s="27" t="s">
        <v>24</v>
      </c>
      <c r="J11" s="113">
        <v>1091</v>
      </c>
      <c r="K11" s="114">
        <v>1401</v>
      </c>
      <c r="L11" s="115">
        <v>2492</v>
      </c>
      <c r="M11" s="116">
        <v>1239</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606</v>
      </c>
      <c r="D12" s="105">
        <v>730</v>
      </c>
      <c r="E12" s="105">
        <v>1336</v>
      </c>
      <c r="F12" s="106">
        <v>574</v>
      </c>
      <c r="G12" s="8"/>
      <c r="H12" s="28">
        <v>91</v>
      </c>
      <c r="I12" s="29" t="s">
        <v>27</v>
      </c>
      <c r="J12" s="113">
        <v>330</v>
      </c>
      <c r="K12" s="114">
        <v>364</v>
      </c>
      <c r="L12" s="115">
        <v>694</v>
      </c>
      <c r="M12" s="116">
        <v>270</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1464</v>
      </c>
      <c r="D13" s="105">
        <v>1706</v>
      </c>
      <c r="E13" s="105">
        <v>3170</v>
      </c>
      <c r="F13" s="106">
        <v>1333</v>
      </c>
      <c r="G13" s="8"/>
      <c r="H13" s="30">
        <v>92</v>
      </c>
      <c r="I13" s="31" t="s">
        <v>149</v>
      </c>
      <c r="J13" s="113">
        <v>532</v>
      </c>
      <c r="K13" s="114">
        <v>547</v>
      </c>
      <c r="L13" s="115">
        <v>1079</v>
      </c>
      <c r="M13" s="116">
        <v>360</v>
      </c>
      <c r="W13" s="13"/>
      <c r="Y13" s="13"/>
      <c r="AA13" s="13"/>
      <c r="AC13" s="13"/>
      <c r="AE13" s="13"/>
      <c r="AG13" s="13"/>
      <c r="AI13" s="13"/>
      <c r="AK13" s="13"/>
      <c r="AM13" s="13"/>
      <c r="AO13" s="13"/>
      <c r="AQ13" s="13"/>
      <c r="AS13" s="13"/>
      <c r="AU13" s="13"/>
      <c r="AW13" s="13"/>
    </row>
    <row r="14" spans="1:49" ht="18" thickBot="1">
      <c r="A14" s="23" t="s">
        <v>30</v>
      </c>
      <c r="B14" s="24" t="s">
        <v>31</v>
      </c>
      <c r="C14" s="125">
        <v>1084</v>
      </c>
      <c r="D14" s="105">
        <v>1326</v>
      </c>
      <c r="E14" s="105">
        <v>2410</v>
      </c>
      <c r="F14" s="106">
        <v>1098</v>
      </c>
      <c r="G14" s="35"/>
      <c r="H14" s="36">
        <v>93</v>
      </c>
      <c r="I14" s="37" t="s">
        <v>32</v>
      </c>
      <c r="J14" s="117">
        <v>70</v>
      </c>
      <c r="K14" s="118">
        <v>64</v>
      </c>
      <c r="L14" s="119">
        <v>134</v>
      </c>
      <c r="M14" s="120">
        <v>46</v>
      </c>
      <c r="Y14" s="13"/>
      <c r="AA14" s="13"/>
      <c r="AC14" s="13"/>
      <c r="AE14" s="13"/>
      <c r="AG14" s="13"/>
      <c r="AI14" s="13"/>
      <c r="AK14" s="13"/>
      <c r="AM14" s="13"/>
      <c r="AO14" s="13"/>
      <c r="AQ14" s="13"/>
      <c r="AS14" s="13"/>
      <c r="AU14" s="13"/>
      <c r="AW14" s="13"/>
    </row>
    <row r="15" spans="1:49" ht="18" thickTop="1">
      <c r="A15" s="23" t="s">
        <v>33</v>
      </c>
      <c r="B15" s="24" t="s">
        <v>34</v>
      </c>
      <c r="C15" s="125">
        <v>814</v>
      </c>
      <c r="D15" s="105">
        <v>1078</v>
      </c>
      <c r="E15" s="105">
        <v>1892</v>
      </c>
      <c r="F15" s="106">
        <v>908</v>
      </c>
      <c r="G15" s="35"/>
      <c r="H15" s="40"/>
      <c r="I15" s="41" t="s">
        <v>35</v>
      </c>
      <c r="J15" s="42">
        <f>SUM(J6:J14)</f>
        <v>7492</v>
      </c>
      <c r="K15" s="42">
        <f>SUM(K6:K14)</f>
        <v>8693</v>
      </c>
      <c r="L15" s="42">
        <f>SUM(L6:L14)</f>
        <v>16185</v>
      </c>
      <c r="M15" s="43">
        <f>SUM(M6:M14)</f>
        <v>7135</v>
      </c>
      <c r="Y15" s="13"/>
      <c r="AA15" s="13"/>
      <c r="AC15" s="13"/>
      <c r="AE15" s="13"/>
      <c r="AG15" s="13"/>
      <c r="AI15" s="13"/>
      <c r="AK15" s="13"/>
      <c r="AM15" s="13"/>
      <c r="AO15" s="13"/>
      <c r="AQ15" s="13"/>
      <c r="AS15" s="13"/>
      <c r="AU15" s="13"/>
      <c r="AW15" s="13"/>
    </row>
    <row r="16" spans="1:49" ht="17.25">
      <c r="A16" s="23" t="s">
        <v>36</v>
      </c>
      <c r="B16" s="24" t="s">
        <v>37</v>
      </c>
      <c r="C16" s="125">
        <v>591</v>
      </c>
      <c r="D16" s="105">
        <v>738</v>
      </c>
      <c r="E16" s="105">
        <v>1329</v>
      </c>
      <c r="F16" s="106">
        <v>644</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883</v>
      </c>
      <c r="D17" s="105">
        <v>1052</v>
      </c>
      <c r="E17" s="105">
        <v>1935</v>
      </c>
      <c r="F17" s="106">
        <v>830</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2245</v>
      </c>
      <c r="D18" s="105">
        <v>2669</v>
      </c>
      <c r="E18" s="105">
        <v>4914</v>
      </c>
      <c r="F18" s="106">
        <v>2114</v>
      </c>
      <c r="G18" s="35"/>
      <c r="H18" s="35"/>
      <c r="I18" s="52" t="s">
        <v>42</v>
      </c>
      <c r="J18" s="49">
        <f>C55+J15</f>
        <v>43401</v>
      </c>
      <c r="K18" s="50">
        <f>D55+K15</f>
        <v>51245</v>
      </c>
      <c r="L18" s="50">
        <f>E55+L15</f>
        <v>94646</v>
      </c>
      <c r="M18" s="51">
        <f>F55+M15</f>
        <v>42639</v>
      </c>
      <c r="Y18" s="13"/>
      <c r="AA18" s="13"/>
      <c r="AC18" s="13"/>
      <c r="AE18" s="13"/>
      <c r="AG18" s="13"/>
      <c r="AI18" s="13"/>
      <c r="AK18" s="13"/>
      <c r="AM18" s="13"/>
      <c r="AO18" s="13"/>
      <c r="AQ18" s="13"/>
      <c r="AS18" s="13"/>
      <c r="AU18" s="13"/>
      <c r="AW18" s="13"/>
    </row>
    <row r="19" spans="1:49" ht="18" thickBot="1">
      <c r="A19" s="23" t="s">
        <v>43</v>
      </c>
      <c r="B19" s="24" t="s">
        <v>44</v>
      </c>
      <c r="C19" s="125">
        <v>654</v>
      </c>
      <c r="D19" s="105">
        <v>813</v>
      </c>
      <c r="E19" s="105">
        <v>1467</v>
      </c>
      <c r="F19" s="106">
        <v>692</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1008</v>
      </c>
      <c r="D20" s="105">
        <v>1303</v>
      </c>
      <c r="E20" s="105">
        <v>2311</v>
      </c>
      <c r="F20" s="106">
        <v>1147</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358</v>
      </c>
      <c r="D21" s="105">
        <v>463</v>
      </c>
      <c r="E21" s="105">
        <v>821</v>
      </c>
      <c r="F21" s="106">
        <v>442</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493</v>
      </c>
      <c r="D22" s="105">
        <v>659</v>
      </c>
      <c r="E22" s="105">
        <v>1152</v>
      </c>
      <c r="F22" s="106">
        <v>547</v>
      </c>
      <c r="G22" s="35"/>
      <c r="H22" s="35"/>
      <c r="I22" s="52" t="s">
        <v>51</v>
      </c>
      <c r="J22" s="49">
        <v>784</v>
      </c>
      <c r="K22" s="50">
        <v>817</v>
      </c>
      <c r="L22" s="50">
        <v>1601</v>
      </c>
      <c r="M22" s="51">
        <v>1057</v>
      </c>
      <c r="W22" s="13"/>
      <c r="Y22" s="13"/>
      <c r="AA22" s="13"/>
      <c r="AC22" s="13"/>
      <c r="AE22" s="13"/>
      <c r="AG22" s="13"/>
      <c r="AI22" s="13"/>
      <c r="AK22" s="13"/>
      <c r="AM22" s="13"/>
      <c r="AO22" s="13"/>
      <c r="AQ22" s="13"/>
      <c r="AS22" s="13"/>
      <c r="AU22" s="13"/>
      <c r="AW22" s="13"/>
    </row>
    <row r="23" spans="1:49" ht="18" thickBot="1">
      <c r="A23" s="23" t="s">
        <v>52</v>
      </c>
      <c r="B23" s="24" t="s">
        <v>53</v>
      </c>
      <c r="C23" s="125">
        <v>288</v>
      </c>
      <c r="D23" s="105">
        <v>379</v>
      </c>
      <c r="E23" s="105">
        <v>667</v>
      </c>
      <c r="F23" s="106">
        <v>308</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279</v>
      </c>
      <c r="D24" s="105">
        <v>328</v>
      </c>
      <c r="E24" s="105">
        <v>607</v>
      </c>
      <c r="F24" s="106">
        <v>272</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443</v>
      </c>
      <c r="D25" s="105">
        <v>512</v>
      </c>
      <c r="E25" s="105">
        <v>955</v>
      </c>
      <c r="F25" s="106">
        <v>403</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1227</v>
      </c>
      <c r="D26" s="105">
        <v>1513</v>
      </c>
      <c r="E26" s="105">
        <v>2740</v>
      </c>
      <c r="F26" s="106">
        <v>1285</v>
      </c>
      <c r="G26" s="35"/>
      <c r="H26" s="35"/>
      <c r="I26" s="27" t="s">
        <v>60</v>
      </c>
      <c r="J26" s="65">
        <f>J18+J22</f>
        <v>44185</v>
      </c>
      <c r="K26" s="50">
        <f>K18+K22</f>
        <v>52062</v>
      </c>
      <c r="L26" s="50">
        <f>L18+L22</f>
        <v>96247</v>
      </c>
      <c r="M26" s="66">
        <f>M18+M22</f>
        <v>43696</v>
      </c>
      <c r="Y26" s="13"/>
      <c r="AA26" s="13"/>
      <c r="AC26" s="13"/>
      <c r="AE26" s="13"/>
      <c r="AG26" s="13"/>
      <c r="AI26" s="13"/>
      <c r="AK26" s="13"/>
      <c r="AM26" s="13"/>
      <c r="AO26" s="13"/>
      <c r="AQ26" s="13"/>
      <c r="AS26" s="13"/>
      <c r="AU26" s="13"/>
      <c r="AW26" s="13"/>
    </row>
    <row r="27" spans="1:49" ht="18" thickBot="1">
      <c r="A27" s="23" t="s">
        <v>61</v>
      </c>
      <c r="B27" s="24" t="s">
        <v>62</v>
      </c>
      <c r="C27" s="125">
        <v>236</v>
      </c>
      <c r="D27" s="105">
        <v>272</v>
      </c>
      <c r="E27" s="105">
        <v>508</v>
      </c>
      <c r="F27" s="106">
        <v>273</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473</v>
      </c>
      <c r="D28" s="105">
        <v>649</v>
      </c>
      <c r="E28" s="105">
        <v>1122</v>
      </c>
      <c r="F28" s="106">
        <v>609</v>
      </c>
      <c r="G28" s="35"/>
      <c r="M28" s="96"/>
      <c r="W28" s="13"/>
      <c r="Y28" s="13"/>
      <c r="AA28" s="13"/>
      <c r="AC28" s="13"/>
      <c r="AE28" s="13"/>
      <c r="AG28" s="13"/>
      <c r="AI28" s="13"/>
      <c r="AK28" s="13"/>
      <c r="AM28" s="13"/>
      <c r="AO28" s="13"/>
      <c r="AQ28" s="13"/>
      <c r="AS28" s="13"/>
      <c r="AU28" s="13"/>
      <c r="AW28" s="13"/>
    </row>
    <row r="29" spans="1:49" ht="17.25">
      <c r="A29" s="23" t="s">
        <v>65</v>
      </c>
      <c r="B29" s="24" t="s">
        <v>66</v>
      </c>
      <c r="C29" s="125">
        <v>231</v>
      </c>
      <c r="D29" s="105">
        <v>295</v>
      </c>
      <c r="E29" s="105">
        <v>526</v>
      </c>
      <c r="F29" s="106">
        <v>251</v>
      </c>
      <c r="G29" s="35"/>
      <c r="J29" s="69" t="s">
        <v>67</v>
      </c>
      <c r="M29" s="97" t="s">
        <v>131</v>
      </c>
      <c r="Y29" s="13"/>
      <c r="AA29" s="13"/>
      <c r="AC29" s="13"/>
      <c r="AE29" s="13"/>
      <c r="AG29" s="13"/>
      <c r="AI29" s="13"/>
      <c r="AK29" s="13"/>
      <c r="AM29" s="13"/>
      <c r="AO29" s="13"/>
      <c r="AQ29" s="13"/>
      <c r="AS29" s="13"/>
      <c r="AU29" s="13"/>
      <c r="AW29" s="13"/>
    </row>
    <row r="30" spans="1:49" ht="18" thickBot="1">
      <c r="A30" s="23" t="s">
        <v>69</v>
      </c>
      <c r="B30" s="24" t="s">
        <v>70</v>
      </c>
      <c r="C30" s="125">
        <v>318</v>
      </c>
      <c r="D30" s="105">
        <v>355</v>
      </c>
      <c r="E30" s="105">
        <v>673</v>
      </c>
      <c r="F30" s="106">
        <v>325</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877</v>
      </c>
      <c r="D31" s="105">
        <v>1058</v>
      </c>
      <c r="E31" s="105">
        <v>1935</v>
      </c>
      <c r="F31" s="106">
        <v>930</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752</v>
      </c>
      <c r="D32" s="105">
        <v>909</v>
      </c>
      <c r="E32" s="105">
        <v>1661</v>
      </c>
      <c r="F32" s="106">
        <v>723</v>
      </c>
      <c r="G32" s="35"/>
      <c r="I32" s="70"/>
      <c r="J32" s="74" t="s">
        <v>76</v>
      </c>
      <c r="K32" s="75">
        <f>M33+M32</f>
        <v>93992</v>
      </c>
      <c r="L32" s="48"/>
      <c r="M32" s="128">
        <v>64</v>
      </c>
      <c r="O32" s="73"/>
      <c r="Y32" s="13"/>
      <c r="AA32" s="13"/>
      <c r="AC32" s="13"/>
      <c r="AE32" s="13"/>
      <c r="AG32" s="13"/>
      <c r="AI32" s="13"/>
      <c r="AK32" s="13"/>
      <c r="AM32" s="13"/>
      <c r="AO32" s="13"/>
      <c r="AQ32" s="13"/>
      <c r="AS32" s="13"/>
      <c r="AU32" s="13"/>
      <c r="AW32" s="13"/>
    </row>
    <row r="33" spans="1:49" ht="17.25">
      <c r="A33" s="23" t="s">
        <v>77</v>
      </c>
      <c r="B33" s="24" t="s">
        <v>78</v>
      </c>
      <c r="C33" s="125">
        <v>532</v>
      </c>
      <c r="D33" s="105">
        <v>620</v>
      </c>
      <c r="E33" s="105">
        <v>1152</v>
      </c>
      <c r="F33" s="106">
        <v>591</v>
      </c>
      <c r="G33" s="35"/>
      <c r="I33" s="70"/>
      <c r="J33" s="76"/>
      <c r="K33" s="77"/>
      <c r="L33" s="78"/>
      <c r="M33" s="129">
        <v>93928</v>
      </c>
      <c r="O33" s="73"/>
      <c r="Y33" s="13"/>
      <c r="AA33" s="13"/>
      <c r="AC33" s="13"/>
      <c r="AE33" s="13"/>
      <c r="AG33" s="13"/>
      <c r="AI33" s="13"/>
      <c r="AK33" s="13"/>
      <c r="AM33" s="13"/>
      <c r="AO33" s="13"/>
      <c r="AQ33" s="13"/>
      <c r="AS33" s="13"/>
      <c r="AU33" s="13"/>
      <c r="AW33" s="13"/>
    </row>
    <row r="34" spans="1:49" ht="17.25">
      <c r="A34" s="23" t="s">
        <v>79</v>
      </c>
      <c r="B34" s="24" t="s">
        <v>80</v>
      </c>
      <c r="C34" s="125">
        <v>421</v>
      </c>
      <c r="D34" s="105">
        <v>473</v>
      </c>
      <c r="E34" s="105">
        <v>894</v>
      </c>
      <c r="F34" s="106">
        <v>474</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270</v>
      </c>
      <c r="D35" s="105">
        <v>379</v>
      </c>
      <c r="E35" s="105">
        <v>649</v>
      </c>
      <c r="F35" s="106">
        <v>351</v>
      </c>
      <c r="G35" s="35"/>
      <c r="I35" s="70"/>
      <c r="J35" s="82" t="s">
        <v>83</v>
      </c>
      <c r="K35" s="122">
        <f>M36+M35</f>
        <v>42831</v>
      </c>
      <c r="L35" s="48"/>
      <c r="M35" s="128">
        <v>23</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281</v>
      </c>
      <c r="D36" s="105">
        <v>329</v>
      </c>
      <c r="E36" s="105">
        <v>610</v>
      </c>
      <c r="F36" s="106">
        <v>275</v>
      </c>
      <c r="G36" s="35"/>
      <c r="I36" s="70"/>
      <c r="J36" s="76"/>
      <c r="K36" s="77"/>
      <c r="L36" s="78"/>
      <c r="M36" s="128">
        <v>42808</v>
      </c>
      <c r="Y36" s="13"/>
      <c r="AA36" s="13"/>
      <c r="AC36" s="13"/>
      <c r="AE36" s="13"/>
      <c r="AG36" s="13"/>
      <c r="AI36" s="13"/>
      <c r="AK36" s="13"/>
      <c r="AM36" s="13"/>
      <c r="AO36" s="13"/>
      <c r="AQ36" s="13"/>
      <c r="AS36" s="13"/>
      <c r="AU36" s="13"/>
      <c r="AW36" s="13"/>
    </row>
    <row r="37" spans="1:49" ht="17.25">
      <c r="A37" s="23" t="s">
        <v>86</v>
      </c>
      <c r="B37" s="24" t="s">
        <v>87</v>
      </c>
      <c r="C37" s="125">
        <v>584</v>
      </c>
      <c r="D37" s="105">
        <v>674</v>
      </c>
      <c r="E37" s="105">
        <v>1258</v>
      </c>
      <c r="F37" s="106">
        <v>571</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547</v>
      </c>
      <c r="D38" s="105">
        <v>635</v>
      </c>
      <c r="E38" s="105">
        <v>1182</v>
      </c>
      <c r="F38" s="106">
        <v>530</v>
      </c>
      <c r="G38" s="35"/>
      <c r="I38" s="70"/>
      <c r="J38" s="82" t="s">
        <v>90</v>
      </c>
      <c r="K38" s="122">
        <f>M39+M38</f>
        <v>51161</v>
      </c>
      <c r="L38" s="48"/>
      <c r="M38" s="128">
        <v>41</v>
      </c>
      <c r="Y38" s="13"/>
      <c r="AA38" s="13"/>
      <c r="AC38" s="13"/>
      <c r="AE38" s="13"/>
      <c r="AG38" s="13"/>
      <c r="AI38" s="13"/>
      <c r="AK38" s="13"/>
      <c r="AM38" s="13"/>
      <c r="AO38" s="13"/>
      <c r="AQ38" s="13"/>
      <c r="AS38" s="13"/>
      <c r="AU38" s="13"/>
      <c r="AW38" s="13"/>
    </row>
    <row r="39" spans="1:49" ht="17.25">
      <c r="A39" s="23" t="s">
        <v>91</v>
      </c>
      <c r="B39" s="24" t="s">
        <v>92</v>
      </c>
      <c r="C39" s="125">
        <v>228</v>
      </c>
      <c r="D39" s="105">
        <v>235</v>
      </c>
      <c r="E39" s="105">
        <v>463</v>
      </c>
      <c r="F39" s="106">
        <v>242</v>
      </c>
      <c r="G39" s="35"/>
      <c r="I39" s="70"/>
      <c r="J39" s="76"/>
      <c r="K39" s="77"/>
      <c r="L39" s="78"/>
      <c r="M39" s="128">
        <v>51120</v>
      </c>
      <c r="Y39" s="13"/>
      <c r="AA39" s="13"/>
      <c r="AC39" s="13"/>
      <c r="AE39" s="13"/>
      <c r="AG39" s="13"/>
      <c r="AI39" s="13"/>
      <c r="AK39" s="13"/>
      <c r="AM39" s="13"/>
      <c r="AO39" s="13"/>
      <c r="AQ39" s="13"/>
      <c r="AS39" s="13"/>
      <c r="AU39" s="13"/>
      <c r="AW39" s="13"/>
    </row>
    <row r="40" spans="1:49" ht="17.25">
      <c r="A40" s="23" t="s">
        <v>93</v>
      </c>
      <c r="B40" s="24" t="s">
        <v>94</v>
      </c>
      <c r="C40" s="125">
        <v>1766</v>
      </c>
      <c r="D40" s="105">
        <v>1983</v>
      </c>
      <c r="E40" s="105">
        <v>3749</v>
      </c>
      <c r="F40" s="106">
        <v>1547</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287</v>
      </c>
      <c r="D41" s="105">
        <v>348</v>
      </c>
      <c r="E41" s="105">
        <v>635</v>
      </c>
      <c r="F41" s="106">
        <v>301</v>
      </c>
      <c r="G41" s="35"/>
      <c r="I41" s="70"/>
      <c r="J41" s="82" t="s">
        <v>97</v>
      </c>
      <c r="K41" s="75">
        <f>M42+M41</f>
        <v>40424</v>
      </c>
      <c r="L41" s="48"/>
      <c r="M41" s="128">
        <v>34</v>
      </c>
      <c r="W41" s="13"/>
      <c r="Y41" s="13"/>
      <c r="AA41" s="13"/>
      <c r="AC41" s="13"/>
      <c r="AE41" s="13"/>
      <c r="AG41" s="13"/>
      <c r="AI41" s="13"/>
      <c r="AK41" s="13"/>
      <c r="AM41" s="13"/>
      <c r="AO41" s="13"/>
      <c r="AQ41" s="13"/>
      <c r="AS41" s="13"/>
      <c r="AU41" s="13"/>
      <c r="AW41" s="13"/>
    </row>
    <row r="42" spans="1:49" ht="18" thickBot="1">
      <c r="A42" s="23" t="s">
        <v>98</v>
      </c>
      <c r="B42" s="24" t="s">
        <v>99</v>
      </c>
      <c r="C42" s="125">
        <v>281</v>
      </c>
      <c r="D42" s="105">
        <v>366</v>
      </c>
      <c r="E42" s="105">
        <v>647</v>
      </c>
      <c r="F42" s="106">
        <v>308</v>
      </c>
      <c r="G42" s="35"/>
      <c r="I42" s="70"/>
      <c r="J42" s="84"/>
      <c r="K42" s="2"/>
      <c r="L42" s="48"/>
      <c r="M42" s="129">
        <v>40390</v>
      </c>
      <c r="Y42" s="13"/>
      <c r="AA42" s="13"/>
      <c r="AC42" s="13"/>
      <c r="AE42" s="13"/>
      <c r="AG42" s="13"/>
      <c r="AI42" s="13"/>
      <c r="AK42" s="13"/>
      <c r="AM42" s="13"/>
      <c r="AO42" s="13"/>
      <c r="AQ42" s="13"/>
      <c r="AS42" s="13"/>
      <c r="AU42" s="13"/>
      <c r="AW42" s="13"/>
    </row>
    <row r="43" spans="1:49" ht="18" thickTop="1">
      <c r="A43" s="23" t="s">
        <v>100</v>
      </c>
      <c r="B43" s="24" t="s">
        <v>101</v>
      </c>
      <c r="C43" s="125">
        <v>410</v>
      </c>
      <c r="D43" s="105">
        <v>468</v>
      </c>
      <c r="E43" s="105">
        <v>878</v>
      </c>
      <c r="F43" s="106">
        <v>384</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390</v>
      </c>
      <c r="D44" s="105">
        <v>515</v>
      </c>
      <c r="E44" s="105">
        <v>905</v>
      </c>
      <c r="F44" s="106">
        <v>438</v>
      </c>
      <c r="G44" s="35"/>
      <c r="I44" s="1" t="s">
        <v>150</v>
      </c>
      <c r="M44" s="100"/>
      <c r="Y44" s="13"/>
      <c r="AA44" s="13"/>
      <c r="AC44" s="13"/>
      <c r="AE44" s="13"/>
      <c r="AG44" s="13"/>
      <c r="AI44" s="13"/>
      <c r="AK44" s="13"/>
      <c r="AM44" s="13"/>
      <c r="AO44" s="13"/>
      <c r="AQ44" s="13"/>
      <c r="AS44" s="13"/>
      <c r="AU44" s="13"/>
      <c r="AW44" s="13"/>
    </row>
    <row r="45" spans="1:9" ht="17.25">
      <c r="A45" s="23" t="s">
        <v>104</v>
      </c>
      <c r="B45" s="24" t="s">
        <v>105</v>
      </c>
      <c r="C45" s="125">
        <v>498</v>
      </c>
      <c r="D45" s="105">
        <v>535</v>
      </c>
      <c r="E45" s="105">
        <v>1033</v>
      </c>
      <c r="F45" s="106">
        <v>487</v>
      </c>
      <c r="G45" s="35"/>
      <c r="I45" s="1" t="s">
        <v>106</v>
      </c>
    </row>
    <row r="46" spans="1:9" ht="17.25">
      <c r="A46" s="23" t="s">
        <v>107</v>
      </c>
      <c r="B46" s="24" t="s">
        <v>108</v>
      </c>
      <c r="C46" s="125">
        <v>301</v>
      </c>
      <c r="D46" s="105">
        <v>368</v>
      </c>
      <c r="E46" s="105">
        <v>669</v>
      </c>
      <c r="F46" s="106">
        <v>311</v>
      </c>
      <c r="G46" s="35"/>
      <c r="I46" s="1" t="s">
        <v>144</v>
      </c>
    </row>
    <row r="47" spans="1:9" ht="17.25">
      <c r="A47" s="23" t="s">
        <v>109</v>
      </c>
      <c r="B47" s="24" t="s">
        <v>110</v>
      </c>
      <c r="C47" s="125">
        <v>1757</v>
      </c>
      <c r="D47" s="105">
        <v>2022</v>
      </c>
      <c r="E47" s="105">
        <v>3779</v>
      </c>
      <c r="F47" s="106">
        <v>1700</v>
      </c>
      <c r="G47" s="35"/>
      <c r="I47" s="1" t="s">
        <v>145</v>
      </c>
    </row>
    <row r="48" spans="1:9" ht="17.25">
      <c r="A48" s="23" t="s">
        <v>111</v>
      </c>
      <c r="B48" s="24" t="s">
        <v>112</v>
      </c>
      <c r="C48" s="125">
        <v>1197</v>
      </c>
      <c r="D48" s="105">
        <v>1402</v>
      </c>
      <c r="E48" s="105">
        <v>2599</v>
      </c>
      <c r="F48" s="106">
        <v>1190</v>
      </c>
      <c r="G48" s="35"/>
      <c r="I48" s="1" t="s">
        <v>146</v>
      </c>
    </row>
    <row r="49" spans="1:9" ht="17.25">
      <c r="A49" s="23" t="s">
        <v>113</v>
      </c>
      <c r="B49" s="24" t="s">
        <v>114</v>
      </c>
      <c r="C49" s="125">
        <v>1067</v>
      </c>
      <c r="D49" s="105">
        <v>1177</v>
      </c>
      <c r="E49" s="105">
        <v>2244</v>
      </c>
      <c r="F49" s="106">
        <v>958</v>
      </c>
      <c r="G49" s="35"/>
      <c r="I49" s="1" t="s">
        <v>153</v>
      </c>
    </row>
    <row r="50" spans="1:9" ht="17.25">
      <c r="A50" s="23" t="s">
        <v>115</v>
      </c>
      <c r="B50" s="24" t="s">
        <v>116</v>
      </c>
      <c r="C50" s="125">
        <v>1388</v>
      </c>
      <c r="D50" s="105">
        <v>1466</v>
      </c>
      <c r="E50" s="105">
        <v>2854</v>
      </c>
      <c r="F50" s="106">
        <v>1228</v>
      </c>
      <c r="G50" s="35"/>
      <c r="I50" s="1" t="s">
        <v>117</v>
      </c>
    </row>
    <row r="51" spans="1:9" ht="17.25">
      <c r="A51" s="23" t="s">
        <v>118</v>
      </c>
      <c r="B51" s="24" t="s">
        <v>119</v>
      </c>
      <c r="C51" s="125">
        <v>922</v>
      </c>
      <c r="D51" s="105">
        <v>1083</v>
      </c>
      <c r="E51" s="105">
        <v>2005</v>
      </c>
      <c r="F51" s="106">
        <v>832</v>
      </c>
      <c r="G51" s="35"/>
      <c r="I51" s="1" t="s">
        <v>154</v>
      </c>
    </row>
    <row r="52" spans="1:9" ht="17.25">
      <c r="A52" s="23">
        <v>76</v>
      </c>
      <c r="B52" s="24" t="s">
        <v>120</v>
      </c>
      <c r="C52" s="125">
        <v>930</v>
      </c>
      <c r="D52" s="105">
        <v>1110</v>
      </c>
      <c r="E52" s="105">
        <v>2040</v>
      </c>
      <c r="F52" s="106">
        <v>918</v>
      </c>
      <c r="G52" s="35"/>
      <c r="I52" s="1" t="s">
        <v>147</v>
      </c>
    </row>
    <row r="53" spans="1:7" ht="17.25">
      <c r="A53" s="85">
        <v>77</v>
      </c>
      <c r="B53" s="86" t="s">
        <v>121</v>
      </c>
      <c r="C53" s="125">
        <v>430</v>
      </c>
      <c r="D53" s="105">
        <v>576</v>
      </c>
      <c r="E53" s="105">
        <v>1006</v>
      </c>
      <c r="F53" s="106">
        <v>492</v>
      </c>
      <c r="G53" s="35"/>
    </row>
    <row r="54" spans="1:49" ht="18" thickBot="1">
      <c r="A54" s="88">
        <v>80</v>
      </c>
      <c r="B54" s="89" t="s">
        <v>123</v>
      </c>
      <c r="C54" s="126">
        <v>713</v>
      </c>
      <c r="D54" s="107">
        <v>795</v>
      </c>
      <c r="E54" s="107">
        <v>1508</v>
      </c>
      <c r="F54" s="108">
        <v>545</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35909</v>
      </c>
      <c r="D55" s="93">
        <f>SUM(D6:D54)</f>
        <v>42552</v>
      </c>
      <c r="E55" s="102">
        <f>SUM(E6:E54)</f>
        <v>78461</v>
      </c>
      <c r="F55" s="95">
        <f>SUM(F6:F54)</f>
        <v>35504</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128</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172</v>
      </c>
      <c r="D6" s="16">
        <v>228</v>
      </c>
      <c r="E6" s="17">
        <v>400</v>
      </c>
      <c r="F6" s="18">
        <v>179</v>
      </c>
      <c r="G6" s="8"/>
      <c r="H6" s="19">
        <v>81</v>
      </c>
      <c r="I6" s="20" t="s">
        <v>9</v>
      </c>
      <c r="J6" s="16">
        <v>646</v>
      </c>
      <c r="K6" s="16">
        <v>722</v>
      </c>
      <c r="L6" s="21">
        <v>1368</v>
      </c>
      <c r="M6" s="22">
        <v>551</v>
      </c>
      <c r="N6" s="12"/>
      <c r="O6" s="12"/>
      <c r="P6" s="12"/>
      <c r="Q6" s="12"/>
      <c r="R6" s="12"/>
      <c r="Y6" s="13"/>
      <c r="AA6" s="13"/>
      <c r="AC6" s="13"/>
      <c r="AE6" s="13"/>
      <c r="AG6" s="13"/>
      <c r="AI6" s="13"/>
      <c r="AK6" s="13"/>
      <c r="AM6" s="13"/>
      <c r="AO6" s="13"/>
      <c r="AQ6" s="13"/>
      <c r="AS6" s="13"/>
      <c r="AU6" s="13"/>
      <c r="AW6" s="13"/>
    </row>
    <row r="7" spans="1:49" ht="17.25">
      <c r="A7" s="23" t="s">
        <v>10</v>
      </c>
      <c r="B7" s="24" t="s">
        <v>11</v>
      </c>
      <c r="C7" s="16">
        <v>257</v>
      </c>
      <c r="D7" s="16">
        <v>305</v>
      </c>
      <c r="E7" s="25">
        <v>562</v>
      </c>
      <c r="F7" s="18">
        <v>255</v>
      </c>
      <c r="G7" s="8"/>
      <c r="H7" s="19">
        <v>82</v>
      </c>
      <c r="I7" s="20" t="s">
        <v>12</v>
      </c>
      <c r="J7" s="16">
        <v>1996</v>
      </c>
      <c r="K7" s="16">
        <v>2279</v>
      </c>
      <c r="L7" s="21">
        <v>4275</v>
      </c>
      <c r="M7" s="26">
        <v>1943</v>
      </c>
      <c r="N7" s="12"/>
      <c r="O7" s="12"/>
      <c r="P7" s="12"/>
      <c r="Q7" s="12"/>
      <c r="R7" s="12"/>
      <c r="Y7" s="13"/>
      <c r="AA7" s="13"/>
      <c r="AC7" s="13"/>
      <c r="AE7" s="13"/>
      <c r="AG7" s="13"/>
      <c r="AI7" s="13"/>
      <c r="AK7" s="13"/>
      <c r="AM7" s="13"/>
      <c r="AO7" s="13"/>
      <c r="AQ7" s="13"/>
      <c r="AS7" s="13"/>
      <c r="AU7" s="13"/>
      <c r="AW7" s="13"/>
    </row>
    <row r="8" spans="1:49" ht="17.25">
      <c r="A8" s="23" t="s">
        <v>13</v>
      </c>
      <c r="B8" s="24" t="s">
        <v>14</v>
      </c>
      <c r="C8" s="16">
        <v>357</v>
      </c>
      <c r="D8" s="16">
        <v>434</v>
      </c>
      <c r="E8" s="16">
        <v>791</v>
      </c>
      <c r="F8" s="18">
        <v>367</v>
      </c>
      <c r="G8" s="8"/>
      <c r="H8" s="19">
        <v>83</v>
      </c>
      <c r="I8" s="20" t="s">
        <v>15</v>
      </c>
      <c r="J8" s="16">
        <v>1513</v>
      </c>
      <c r="K8" s="16">
        <v>1770</v>
      </c>
      <c r="L8" s="21">
        <v>3283</v>
      </c>
      <c r="M8" s="26">
        <v>1497</v>
      </c>
      <c r="N8" s="12"/>
      <c r="O8" s="12"/>
      <c r="P8" s="12"/>
      <c r="Q8" s="12"/>
      <c r="R8" s="12"/>
      <c r="Y8" s="13"/>
      <c r="AA8" s="13"/>
      <c r="AC8" s="13"/>
      <c r="AE8" s="13"/>
      <c r="AG8" s="13"/>
      <c r="AI8" s="13"/>
      <c r="AK8" s="13"/>
      <c r="AM8" s="13"/>
      <c r="AO8" s="13"/>
      <c r="AQ8" s="13"/>
      <c r="AS8" s="13"/>
      <c r="AU8" s="13"/>
      <c r="AW8" s="13"/>
    </row>
    <row r="9" spans="1:49" ht="17.25">
      <c r="A9" s="23" t="s">
        <v>16</v>
      </c>
      <c r="B9" s="24" t="s">
        <v>17</v>
      </c>
      <c r="C9" s="16">
        <v>284</v>
      </c>
      <c r="D9" s="16">
        <v>338</v>
      </c>
      <c r="E9" s="16">
        <v>622</v>
      </c>
      <c r="F9" s="18">
        <v>257</v>
      </c>
      <c r="G9" s="8"/>
      <c r="H9" s="19">
        <v>84</v>
      </c>
      <c r="I9" s="20" t="s">
        <v>18</v>
      </c>
      <c r="J9" s="16">
        <v>807</v>
      </c>
      <c r="K9" s="16">
        <v>940</v>
      </c>
      <c r="L9" s="21">
        <v>1747</v>
      </c>
      <c r="M9" s="26">
        <v>714</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3297</v>
      </c>
      <c r="D10" s="16">
        <v>3795</v>
      </c>
      <c r="E10" s="16">
        <v>7092</v>
      </c>
      <c r="F10" s="18">
        <v>3104</v>
      </c>
      <c r="G10" s="8"/>
      <c r="H10" s="19">
        <v>85</v>
      </c>
      <c r="I10" s="20" t="s">
        <v>21</v>
      </c>
      <c r="J10" s="16">
        <v>555</v>
      </c>
      <c r="K10" s="16">
        <v>635</v>
      </c>
      <c r="L10" s="21">
        <v>1190</v>
      </c>
      <c r="M10" s="26">
        <v>517</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888</v>
      </c>
      <c r="D11" s="16">
        <v>1027</v>
      </c>
      <c r="E11" s="16">
        <v>1915</v>
      </c>
      <c r="F11" s="18">
        <v>798</v>
      </c>
      <c r="G11" s="8"/>
      <c r="H11" s="12">
        <v>90</v>
      </c>
      <c r="I11" s="27" t="s">
        <v>24</v>
      </c>
      <c r="J11" s="16">
        <v>1072</v>
      </c>
      <c r="K11" s="16">
        <v>1389</v>
      </c>
      <c r="L11" s="21">
        <v>2461</v>
      </c>
      <c r="M11" s="26">
        <v>1220</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605</v>
      </c>
      <c r="D12" s="16">
        <v>714</v>
      </c>
      <c r="E12" s="16">
        <v>1319</v>
      </c>
      <c r="F12" s="18">
        <v>558</v>
      </c>
      <c r="G12" s="8"/>
      <c r="H12" s="28">
        <v>91</v>
      </c>
      <c r="I12" s="29" t="s">
        <v>27</v>
      </c>
      <c r="J12" s="16">
        <v>271</v>
      </c>
      <c r="K12" s="16">
        <v>299</v>
      </c>
      <c r="L12" s="21">
        <v>570</v>
      </c>
      <c r="M12" s="26">
        <v>216</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1453</v>
      </c>
      <c r="D13" s="16">
        <v>1714</v>
      </c>
      <c r="E13" s="16">
        <v>3167</v>
      </c>
      <c r="F13" s="18">
        <v>1334</v>
      </c>
      <c r="G13" s="8"/>
      <c r="H13" s="30">
        <v>92</v>
      </c>
      <c r="I13" s="31" t="s">
        <v>126</v>
      </c>
      <c r="J13" s="32">
        <v>531</v>
      </c>
      <c r="K13" s="32">
        <v>548</v>
      </c>
      <c r="L13" s="33">
        <v>1079</v>
      </c>
      <c r="M13" s="34">
        <v>360</v>
      </c>
      <c r="W13" s="13"/>
      <c r="Y13" s="13"/>
      <c r="AA13" s="13"/>
      <c r="AC13" s="13"/>
      <c r="AE13" s="13"/>
      <c r="AG13" s="13"/>
      <c r="AI13" s="13"/>
      <c r="AK13" s="13"/>
      <c r="AM13" s="13"/>
      <c r="AO13" s="13"/>
      <c r="AQ13" s="13"/>
      <c r="AS13" s="13"/>
      <c r="AU13" s="13"/>
      <c r="AW13" s="13"/>
    </row>
    <row r="14" spans="1:49" ht="18" thickBot="1">
      <c r="A14" s="23" t="s">
        <v>30</v>
      </c>
      <c r="B14" s="24" t="s">
        <v>31</v>
      </c>
      <c r="C14" s="16">
        <v>1056</v>
      </c>
      <c r="D14" s="16">
        <v>1279</v>
      </c>
      <c r="E14" s="16">
        <v>2335</v>
      </c>
      <c r="F14" s="18">
        <v>1063</v>
      </c>
      <c r="G14" s="35"/>
      <c r="H14" s="36">
        <v>93</v>
      </c>
      <c r="I14" s="37" t="s">
        <v>32</v>
      </c>
      <c r="J14" s="38">
        <v>37</v>
      </c>
      <c r="K14" s="38">
        <v>37</v>
      </c>
      <c r="L14" s="38">
        <v>74</v>
      </c>
      <c r="M14" s="39">
        <v>27</v>
      </c>
      <c r="Y14" s="13"/>
      <c r="AA14" s="13"/>
      <c r="AC14" s="13"/>
      <c r="AE14" s="13"/>
      <c r="AG14" s="13"/>
      <c r="AI14" s="13"/>
      <c r="AK14" s="13"/>
      <c r="AM14" s="13"/>
      <c r="AO14" s="13"/>
      <c r="AQ14" s="13"/>
      <c r="AS14" s="13"/>
      <c r="AU14" s="13"/>
      <c r="AW14" s="13"/>
    </row>
    <row r="15" spans="1:49" ht="18" thickTop="1">
      <c r="A15" s="23" t="s">
        <v>33</v>
      </c>
      <c r="B15" s="24" t="s">
        <v>34</v>
      </c>
      <c r="C15" s="16">
        <v>814</v>
      </c>
      <c r="D15" s="16">
        <v>1067</v>
      </c>
      <c r="E15" s="16">
        <v>1881</v>
      </c>
      <c r="F15" s="18">
        <v>910</v>
      </c>
      <c r="G15" s="35"/>
      <c r="H15" s="40"/>
      <c r="I15" s="41" t="s">
        <v>35</v>
      </c>
      <c r="J15" s="42">
        <f>SUM(J6:J14)</f>
        <v>7428</v>
      </c>
      <c r="K15" s="42">
        <f>SUM(K6:K14)</f>
        <v>8619</v>
      </c>
      <c r="L15" s="42">
        <f>SUM(L6:L14)</f>
        <v>16047</v>
      </c>
      <c r="M15" s="43">
        <f>SUM(M6:M14)</f>
        <v>7045</v>
      </c>
      <c r="Y15" s="13"/>
      <c r="AA15" s="13"/>
      <c r="AC15" s="13"/>
      <c r="AE15" s="13"/>
      <c r="AG15" s="13"/>
      <c r="AI15" s="13"/>
      <c r="AK15" s="13"/>
      <c r="AM15" s="13"/>
      <c r="AO15" s="13"/>
      <c r="AQ15" s="13"/>
      <c r="AS15" s="13"/>
      <c r="AU15" s="13"/>
      <c r="AW15" s="13"/>
    </row>
    <row r="16" spans="1:49" ht="17.25">
      <c r="A16" s="23" t="s">
        <v>36</v>
      </c>
      <c r="B16" s="24" t="s">
        <v>37</v>
      </c>
      <c r="C16" s="16">
        <v>590</v>
      </c>
      <c r="D16" s="16">
        <v>738</v>
      </c>
      <c r="E16" s="16">
        <v>1328</v>
      </c>
      <c r="F16" s="18">
        <v>639</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868</v>
      </c>
      <c r="D17" s="16">
        <v>1054</v>
      </c>
      <c r="E17" s="16">
        <v>1922</v>
      </c>
      <c r="F17" s="18">
        <v>825</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2231</v>
      </c>
      <c r="D18" s="16">
        <v>2641</v>
      </c>
      <c r="E18" s="16">
        <v>4872</v>
      </c>
      <c r="F18" s="18">
        <v>2092</v>
      </c>
      <c r="G18" s="35"/>
      <c r="H18" s="35"/>
      <c r="I18" s="52" t="s">
        <v>42</v>
      </c>
      <c r="J18" s="49">
        <f>C55+J15</f>
        <v>43038</v>
      </c>
      <c r="K18" s="50">
        <f>D55+K15</f>
        <v>50895</v>
      </c>
      <c r="L18" s="50">
        <f>E55+L15</f>
        <v>93933</v>
      </c>
      <c r="M18" s="51">
        <f>F55+M15</f>
        <v>42034</v>
      </c>
      <c r="Y18" s="13"/>
      <c r="AA18" s="13"/>
      <c r="AC18" s="13"/>
      <c r="AE18" s="13"/>
      <c r="AG18" s="13"/>
      <c r="AI18" s="13"/>
      <c r="AK18" s="13"/>
      <c r="AM18" s="13"/>
      <c r="AO18" s="13"/>
      <c r="AQ18" s="13"/>
      <c r="AS18" s="13"/>
      <c r="AU18" s="13"/>
      <c r="AW18" s="13"/>
    </row>
    <row r="19" spans="1:49" ht="18" thickBot="1">
      <c r="A19" s="23" t="s">
        <v>43</v>
      </c>
      <c r="B19" s="24" t="s">
        <v>44</v>
      </c>
      <c r="C19" s="16">
        <v>653</v>
      </c>
      <c r="D19" s="16">
        <v>812</v>
      </c>
      <c r="E19" s="16">
        <v>1465</v>
      </c>
      <c r="F19" s="18">
        <v>684</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980</v>
      </c>
      <c r="D20" s="16">
        <v>1298</v>
      </c>
      <c r="E20" s="16">
        <v>2278</v>
      </c>
      <c r="F20" s="18">
        <v>1144</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349</v>
      </c>
      <c r="D21" s="16">
        <v>467</v>
      </c>
      <c r="E21" s="16">
        <v>816</v>
      </c>
      <c r="F21" s="18">
        <v>436</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477</v>
      </c>
      <c r="D22" s="16">
        <v>633</v>
      </c>
      <c r="E22" s="16">
        <v>1110</v>
      </c>
      <c r="F22" s="18">
        <v>524</v>
      </c>
      <c r="G22" s="35"/>
      <c r="H22" s="35"/>
      <c r="I22" s="52" t="s">
        <v>51</v>
      </c>
      <c r="J22" s="49">
        <v>843</v>
      </c>
      <c r="K22" s="50">
        <v>810</v>
      </c>
      <c r="L22" s="50">
        <v>1653</v>
      </c>
      <c r="M22" s="51">
        <v>1086</v>
      </c>
      <c r="W22" s="13"/>
      <c r="Y22" s="13"/>
      <c r="AA22" s="13"/>
      <c r="AC22" s="13"/>
      <c r="AE22" s="13"/>
      <c r="AG22" s="13"/>
      <c r="AI22" s="13"/>
      <c r="AK22" s="13"/>
      <c r="AM22" s="13"/>
      <c r="AO22" s="13"/>
      <c r="AQ22" s="13"/>
      <c r="AS22" s="13"/>
      <c r="AU22" s="13"/>
      <c r="AW22" s="13"/>
    </row>
    <row r="23" spans="1:49" ht="18" thickBot="1">
      <c r="A23" s="23" t="s">
        <v>52</v>
      </c>
      <c r="B23" s="24" t="s">
        <v>53</v>
      </c>
      <c r="C23" s="16">
        <v>287</v>
      </c>
      <c r="D23" s="16">
        <v>368</v>
      </c>
      <c r="E23" s="16">
        <v>655</v>
      </c>
      <c r="F23" s="18">
        <v>298</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280</v>
      </c>
      <c r="D24" s="16">
        <v>326</v>
      </c>
      <c r="E24" s="16">
        <v>606</v>
      </c>
      <c r="F24" s="18">
        <v>269</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439</v>
      </c>
      <c r="D25" s="16">
        <v>520</v>
      </c>
      <c r="E25" s="16">
        <v>959</v>
      </c>
      <c r="F25" s="18">
        <v>400</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1230</v>
      </c>
      <c r="D26" s="16">
        <v>1470</v>
      </c>
      <c r="E26" s="16">
        <v>2700</v>
      </c>
      <c r="F26" s="18">
        <v>1259</v>
      </c>
      <c r="G26" s="35"/>
      <c r="H26" s="35"/>
      <c r="I26" s="27" t="s">
        <v>60</v>
      </c>
      <c r="J26" s="65">
        <f>J18+J22</f>
        <v>43881</v>
      </c>
      <c r="K26" s="50">
        <f>K18+K22</f>
        <v>51705</v>
      </c>
      <c r="L26" s="50">
        <f>L18+L22</f>
        <v>95586</v>
      </c>
      <c r="M26" s="66">
        <f>M18+M22</f>
        <v>43120</v>
      </c>
      <c r="Y26" s="13"/>
      <c r="AA26" s="13"/>
      <c r="AC26" s="13"/>
      <c r="AE26" s="13"/>
      <c r="AG26" s="13"/>
      <c r="AI26" s="13"/>
      <c r="AK26" s="13"/>
      <c r="AM26" s="13"/>
      <c r="AO26" s="13"/>
      <c r="AQ26" s="13"/>
      <c r="AS26" s="13"/>
      <c r="AU26" s="13"/>
      <c r="AW26" s="13"/>
    </row>
    <row r="27" spans="1:49" ht="18" thickBot="1">
      <c r="A27" s="23" t="s">
        <v>61</v>
      </c>
      <c r="B27" s="24" t="s">
        <v>62</v>
      </c>
      <c r="C27" s="16">
        <v>238</v>
      </c>
      <c r="D27" s="16">
        <v>278</v>
      </c>
      <c r="E27" s="16">
        <v>516</v>
      </c>
      <c r="F27" s="18">
        <v>269</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432</v>
      </c>
      <c r="D28" s="16">
        <v>592</v>
      </c>
      <c r="E28" s="16">
        <v>1024</v>
      </c>
      <c r="F28" s="18">
        <v>562</v>
      </c>
      <c r="G28" s="35"/>
      <c r="M28" s="96"/>
      <c r="W28" s="13"/>
      <c r="Y28" s="13"/>
      <c r="AA28" s="13"/>
      <c r="AC28" s="13"/>
      <c r="AE28" s="13"/>
      <c r="AG28" s="13"/>
      <c r="AI28" s="13"/>
      <c r="AK28" s="13"/>
      <c r="AM28" s="13"/>
      <c r="AO28" s="13"/>
      <c r="AQ28" s="13"/>
      <c r="AS28" s="13"/>
      <c r="AU28" s="13"/>
      <c r="AW28" s="13"/>
    </row>
    <row r="29" spans="1:49" ht="17.25">
      <c r="A29" s="23" t="s">
        <v>65</v>
      </c>
      <c r="B29" s="24" t="s">
        <v>66</v>
      </c>
      <c r="C29" s="16">
        <v>229</v>
      </c>
      <c r="D29" s="16">
        <v>290</v>
      </c>
      <c r="E29" s="16">
        <v>519</v>
      </c>
      <c r="F29" s="18">
        <v>244</v>
      </c>
      <c r="G29" s="35"/>
      <c r="J29" s="69" t="s">
        <v>67</v>
      </c>
      <c r="M29" s="97" t="s">
        <v>129</v>
      </c>
      <c r="Y29" s="13"/>
      <c r="AA29" s="13"/>
      <c r="AC29" s="13"/>
      <c r="AE29" s="13"/>
      <c r="AG29" s="13"/>
      <c r="AI29" s="13"/>
      <c r="AK29" s="13"/>
      <c r="AM29" s="13"/>
      <c r="AO29" s="13"/>
      <c r="AQ29" s="13"/>
      <c r="AS29" s="13"/>
      <c r="AU29" s="13"/>
      <c r="AW29" s="13"/>
    </row>
    <row r="30" spans="1:49" ht="18" thickBot="1">
      <c r="A30" s="23" t="s">
        <v>69</v>
      </c>
      <c r="B30" s="24" t="s">
        <v>70</v>
      </c>
      <c r="C30" s="16">
        <v>320</v>
      </c>
      <c r="D30" s="16">
        <v>355</v>
      </c>
      <c r="E30" s="16">
        <v>675</v>
      </c>
      <c r="F30" s="18">
        <v>320</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886</v>
      </c>
      <c r="D31" s="16">
        <v>1077</v>
      </c>
      <c r="E31" s="16">
        <v>1963</v>
      </c>
      <c r="F31" s="18">
        <v>936</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6">
        <v>746</v>
      </c>
      <c r="D32" s="16">
        <v>892</v>
      </c>
      <c r="E32" s="16">
        <v>1638</v>
      </c>
      <c r="F32" s="18">
        <v>717</v>
      </c>
      <c r="G32" s="35"/>
      <c r="I32" s="70"/>
      <c r="J32" s="74" t="s">
        <v>76</v>
      </c>
      <c r="K32" s="75">
        <f>M33+M32</f>
        <v>93331</v>
      </c>
      <c r="L32" s="48"/>
      <c r="M32" s="128">
        <v>-76</v>
      </c>
      <c r="O32" s="73"/>
      <c r="Y32" s="13"/>
      <c r="AA32" s="13"/>
      <c r="AC32" s="13"/>
      <c r="AE32" s="13"/>
      <c r="AG32" s="13"/>
      <c r="AI32" s="13"/>
      <c r="AK32" s="13"/>
      <c r="AM32" s="13"/>
      <c r="AO32" s="13"/>
      <c r="AQ32" s="13"/>
      <c r="AS32" s="13"/>
      <c r="AU32" s="13"/>
      <c r="AW32" s="13"/>
    </row>
    <row r="33" spans="1:49" ht="17.25">
      <c r="A33" s="23" t="s">
        <v>77</v>
      </c>
      <c r="B33" s="24" t="s">
        <v>78</v>
      </c>
      <c r="C33" s="16">
        <v>529</v>
      </c>
      <c r="D33" s="16">
        <v>627</v>
      </c>
      <c r="E33" s="16">
        <v>1156</v>
      </c>
      <c r="F33" s="18">
        <v>585</v>
      </c>
      <c r="G33" s="35"/>
      <c r="I33" s="70"/>
      <c r="J33" s="76"/>
      <c r="K33" s="77"/>
      <c r="L33" s="78"/>
      <c r="M33" s="129">
        <v>93407</v>
      </c>
      <c r="O33" s="73"/>
      <c r="Y33" s="13"/>
      <c r="AA33" s="13"/>
      <c r="AC33" s="13"/>
      <c r="AE33" s="13"/>
      <c r="AG33" s="13"/>
      <c r="AI33" s="13"/>
      <c r="AK33" s="13"/>
      <c r="AM33" s="13"/>
      <c r="AO33" s="13"/>
      <c r="AQ33" s="13"/>
      <c r="AS33" s="13"/>
      <c r="AU33" s="13"/>
      <c r="AW33" s="13"/>
    </row>
    <row r="34" spans="1:49" ht="17.25">
      <c r="A34" s="23" t="s">
        <v>79</v>
      </c>
      <c r="B34" s="24" t="s">
        <v>80</v>
      </c>
      <c r="C34" s="16">
        <v>428</v>
      </c>
      <c r="D34" s="16">
        <v>468</v>
      </c>
      <c r="E34" s="16">
        <v>896</v>
      </c>
      <c r="F34" s="18">
        <v>471</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6">
        <v>267</v>
      </c>
      <c r="D35" s="16">
        <v>375</v>
      </c>
      <c r="E35" s="16">
        <v>642</v>
      </c>
      <c r="F35" s="18">
        <v>341</v>
      </c>
      <c r="G35" s="35"/>
      <c r="I35" s="70"/>
      <c r="J35" s="82" t="s">
        <v>83</v>
      </c>
      <c r="K35" s="122">
        <v>42527</v>
      </c>
      <c r="L35" s="48"/>
      <c r="M35" s="128">
        <v>-24</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283</v>
      </c>
      <c r="D36" s="16">
        <v>337</v>
      </c>
      <c r="E36" s="16">
        <v>620</v>
      </c>
      <c r="F36" s="18">
        <v>273</v>
      </c>
      <c r="G36" s="35"/>
      <c r="I36" s="70"/>
      <c r="J36" s="76"/>
      <c r="K36" s="77"/>
      <c r="L36" s="78"/>
      <c r="M36" s="128">
        <v>42551</v>
      </c>
      <c r="Y36" s="13"/>
      <c r="AA36" s="13"/>
      <c r="AC36" s="13"/>
      <c r="AE36" s="13"/>
      <c r="AG36" s="13"/>
      <c r="AI36" s="13"/>
      <c r="AK36" s="13"/>
      <c r="AM36" s="13"/>
      <c r="AO36" s="13"/>
      <c r="AQ36" s="13"/>
      <c r="AS36" s="13"/>
      <c r="AU36" s="13"/>
      <c r="AW36" s="13"/>
    </row>
    <row r="37" spans="1:49" ht="17.25">
      <c r="A37" s="23" t="s">
        <v>86</v>
      </c>
      <c r="B37" s="24" t="s">
        <v>87</v>
      </c>
      <c r="C37" s="16">
        <v>593</v>
      </c>
      <c r="D37" s="16">
        <v>693</v>
      </c>
      <c r="E37" s="16">
        <v>1286</v>
      </c>
      <c r="F37" s="18">
        <v>582</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6">
        <v>533</v>
      </c>
      <c r="D38" s="16">
        <v>628</v>
      </c>
      <c r="E38" s="16">
        <v>1161</v>
      </c>
      <c r="F38" s="18">
        <v>520</v>
      </c>
      <c r="G38" s="35"/>
      <c r="I38" s="70"/>
      <c r="J38" s="82" t="s">
        <v>90</v>
      </c>
      <c r="K38" s="122">
        <v>50804</v>
      </c>
      <c r="L38" s="48"/>
      <c r="M38" s="128">
        <v>-52</v>
      </c>
      <c r="Y38" s="13"/>
      <c r="AA38" s="13"/>
      <c r="AC38" s="13"/>
      <c r="AE38" s="13"/>
      <c r="AG38" s="13"/>
      <c r="AI38" s="13"/>
      <c r="AK38" s="13"/>
      <c r="AM38" s="13"/>
      <c r="AO38" s="13"/>
      <c r="AQ38" s="13"/>
      <c r="AS38" s="13"/>
      <c r="AU38" s="13"/>
      <c r="AW38" s="13"/>
    </row>
    <row r="39" spans="1:49" ht="17.25">
      <c r="A39" s="23" t="s">
        <v>91</v>
      </c>
      <c r="B39" s="24" t="s">
        <v>92</v>
      </c>
      <c r="C39" s="16">
        <v>225</v>
      </c>
      <c r="D39" s="16">
        <v>237</v>
      </c>
      <c r="E39" s="16">
        <v>462</v>
      </c>
      <c r="F39" s="18">
        <v>247</v>
      </c>
      <c r="G39" s="35"/>
      <c r="I39" s="70"/>
      <c r="J39" s="76"/>
      <c r="K39" s="77"/>
      <c r="L39" s="78"/>
      <c r="M39" s="128">
        <v>50856</v>
      </c>
      <c r="Y39" s="13"/>
      <c r="AA39" s="13"/>
      <c r="AC39" s="13"/>
      <c r="AE39" s="13"/>
      <c r="AG39" s="13"/>
      <c r="AI39" s="13"/>
      <c r="AK39" s="13"/>
      <c r="AM39" s="13"/>
      <c r="AO39" s="13"/>
      <c r="AQ39" s="13"/>
      <c r="AS39" s="13"/>
      <c r="AU39" s="13"/>
      <c r="AW39" s="13"/>
    </row>
    <row r="40" spans="1:49" ht="17.25">
      <c r="A40" s="23" t="s">
        <v>93</v>
      </c>
      <c r="B40" s="24" t="s">
        <v>94</v>
      </c>
      <c r="C40" s="16">
        <v>1792</v>
      </c>
      <c r="D40" s="16">
        <v>2005</v>
      </c>
      <c r="E40" s="16">
        <v>3797</v>
      </c>
      <c r="F40" s="18">
        <v>1538</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6">
        <v>268</v>
      </c>
      <c r="D41" s="16">
        <v>339</v>
      </c>
      <c r="E41" s="16">
        <v>607</v>
      </c>
      <c r="F41" s="18">
        <v>290</v>
      </c>
      <c r="G41" s="35"/>
      <c r="I41" s="70"/>
      <c r="J41" s="82" t="s">
        <v>97</v>
      </c>
      <c r="K41" s="75">
        <v>39848</v>
      </c>
      <c r="L41" s="48"/>
      <c r="M41" s="128">
        <v>-30</v>
      </c>
      <c r="W41" s="13"/>
      <c r="Y41" s="13"/>
      <c r="AA41" s="13"/>
      <c r="AC41" s="13"/>
      <c r="AE41" s="13"/>
      <c r="AG41" s="13"/>
      <c r="AI41" s="13"/>
      <c r="AK41" s="13"/>
      <c r="AM41" s="13"/>
      <c r="AO41" s="13"/>
      <c r="AQ41" s="13"/>
      <c r="AS41" s="13"/>
      <c r="AU41" s="13"/>
      <c r="AW41" s="13"/>
    </row>
    <row r="42" spans="1:49" ht="18" thickBot="1">
      <c r="A42" s="23" t="s">
        <v>98</v>
      </c>
      <c r="B42" s="24" t="s">
        <v>99</v>
      </c>
      <c r="C42" s="16">
        <v>272</v>
      </c>
      <c r="D42" s="16">
        <v>354</v>
      </c>
      <c r="E42" s="16">
        <v>626</v>
      </c>
      <c r="F42" s="18">
        <v>296</v>
      </c>
      <c r="G42" s="35"/>
      <c r="I42" s="70"/>
      <c r="J42" s="84"/>
      <c r="K42" s="2"/>
      <c r="L42" s="48"/>
      <c r="M42" s="129">
        <v>39878</v>
      </c>
      <c r="Y42" s="13"/>
      <c r="AA42" s="13"/>
      <c r="AC42" s="13"/>
      <c r="AE42" s="13"/>
      <c r="AG42" s="13"/>
      <c r="AI42" s="13"/>
      <c r="AK42" s="13"/>
      <c r="AM42" s="13"/>
      <c r="AO42" s="13"/>
      <c r="AQ42" s="13"/>
      <c r="AS42" s="13"/>
      <c r="AU42" s="13"/>
      <c r="AW42" s="13"/>
    </row>
    <row r="43" spans="1:49" ht="18" thickTop="1">
      <c r="A43" s="23" t="s">
        <v>100</v>
      </c>
      <c r="B43" s="24" t="s">
        <v>101</v>
      </c>
      <c r="C43" s="16">
        <v>419</v>
      </c>
      <c r="D43" s="16">
        <v>480</v>
      </c>
      <c r="E43" s="16">
        <v>899</v>
      </c>
      <c r="F43" s="18">
        <v>389</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402</v>
      </c>
      <c r="D44" s="16">
        <v>495</v>
      </c>
      <c r="E44" s="16">
        <v>897</v>
      </c>
      <c r="F44" s="18">
        <v>436</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6">
        <v>488</v>
      </c>
      <c r="D45" s="16">
        <v>544</v>
      </c>
      <c r="E45" s="16">
        <v>1032</v>
      </c>
      <c r="F45" s="18">
        <v>480</v>
      </c>
      <c r="G45" s="35"/>
      <c r="I45" s="1" t="s">
        <v>106</v>
      </c>
    </row>
    <row r="46" spans="1:9" ht="17.25">
      <c r="A46" s="23" t="s">
        <v>107</v>
      </c>
      <c r="B46" s="24" t="s">
        <v>108</v>
      </c>
      <c r="C46" s="16">
        <v>290</v>
      </c>
      <c r="D46" s="16">
        <v>363</v>
      </c>
      <c r="E46" s="16">
        <v>653</v>
      </c>
      <c r="F46" s="18">
        <v>299</v>
      </c>
      <c r="G46" s="35"/>
      <c r="I46" s="1" t="s">
        <v>144</v>
      </c>
    </row>
    <row r="47" spans="1:9" ht="17.25">
      <c r="A47" s="23" t="s">
        <v>109</v>
      </c>
      <c r="B47" s="24" t="s">
        <v>110</v>
      </c>
      <c r="C47" s="16">
        <v>1741</v>
      </c>
      <c r="D47" s="16">
        <v>2013</v>
      </c>
      <c r="E47" s="16">
        <v>3754</v>
      </c>
      <c r="F47" s="18">
        <v>1676</v>
      </c>
      <c r="G47" s="35"/>
      <c r="I47" s="1" t="s">
        <v>145</v>
      </c>
    </row>
    <row r="48" spans="1:9" ht="17.25">
      <c r="A48" s="23" t="s">
        <v>111</v>
      </c>
      <c r="B48" s="24" t="s">
        <v>112</v>
      </c>
      <c r="C48" s="16">
        <v>1202</v>
      </c>
      <c r="D48" s="16">
        <v>1391</v>
      </c>
      <c r="E48" s="16">
        <v>2593</v>
      </c>
      <c r="F48" s="18">
        <v>1191</v>
      </c>
      <c r="G48" s="35"/>
      <c r="I48" s="1" t="s">
        <v>146</v>
      </c>
    </row>
    <row r="49" spans="1:9" ht="17.25">
      <c r="A49" s="23" t="s">
        <v>113</v>
      </c>
      <c r="B49" s="24" t="s">
        <v>114</v>
      </c>
      <c r="C49" s="16">
        <v>1073</v>
      </c>
      <c r="D49" s="16">
        <v>1183</v>
      </c>
      <c r="E49" s="16">
        <v>2256</v>
      </c>
      <c r="F49" s="18">
        <v>952</v>
      </c>
      <c r="G49" s="35"/>
      <c r="I49" s="1" t="s">
        <v>153</v>
      </c>
    </row>
    <row r="50" spans="1:9" ht="17.25">
      <c r="A50" s="23" t="s">
        <v>115</v>
      </c>
      <c r="B50" s="24" t="s">
        <v>116</v>
      </c>
      <c r="C50" s="16">
        <v>1389</v>
      </c>
      <c r="D50" s="16">
        <v>1478</v>
      </c>
      <c r="E50" s="16">
        <v>2867</v>
      </c>
      <c r="F50" s="18">
        <v>1223</v>
      </c>
      <c r="G50" s="35"/>
      <c r="I50" s="1" t="s">
        <v>117</v>
      </c>
    </row>
    <row r="51" spans="1:9" ht="17.25">
      <c r="A51" s="23" t="s">
        <v>118</v>
      </c>
      <c r="B51" s="24" t="s">
        <v>119</v>
      </c>
      <c r="C51" s="16">
        <v>923</v>
      </c>
      <c r="D51" s="16">
        <v>1074</v>
      </c>
      <c r="E51" s="16">
        <v>1997</v>
      </c>
      <c r="F51" s="18">
        <v>827</v>
      </c>
      <c r="G51" s="35"/>
      <c r="I51" s="1" t="s">
        <v>154</v>
      </c>
    </row>
    <row r="52" spans="1:9" ht="17.25">
      <c r="A52" s="23">
        <v>76</v>
      </c>
      <c r="B52" s="24" t="s">
        <v>120</v>
      </c>
      <c r="C52" s="16">
        <v>914</v>
      </c>
      <c r="D52" s="16">
        <v>1107</v>
      </c>
      <c r="E52" s="16">
        <v>2021</v>
      </c>
      <c r="F52" s="18">
        <v>895</v>
      </c>
      <c r="G52" s="35"/>
      <c r="I52" s="1" t="s">
        <v>147</v>
      </c>
    </row>
    <row r="53" spans="1:7" ht="17.25">
      <c r="A53" s="85">
        <v>77</v>
      </c>
      <c r="B53" s="86" t="s">
        <v>121</v>
      </c>
      <c r="C53" s="16">
        <v>437</v>
      </c>
      <c r="D53" s="16">
        <v>573</v>
      </c>
      <c r="E53" s="87">
        <v>1010</v>
      </c>
      <c r="F53" s="18">
        <v>490</v>
      </c>
      <c r="G53" s="35"/>
    </row>
    <row r="54" spans="1:49" ht="18" thickBot="1">
      <c r="A54" s="88">
        <v>80</v>
      </c>
      <c r="B54" s="89" t="s">
        <v>123</v>
      </c>
      <c r="C54" s="16">
        <v>724</v>
      </c>
      <c r="D54" s="90">
        <v>800</v>
      </c>
      <c r="E54" s="87">
        <v>1524</v>
      </c>
      <c r="F54" s="18">
        <v>545</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35610</v>
      </c>
      <c r="D55" s="93">
        <f>SUM(D6:D54)</f>
        <v>42276</v>
      </c>
      <c r="E55" s="94">
        <f>SUM(E6:E54)</f>
        <v>77886</v>
      </c>
      <c r="F55" s="95">
        <f>SUM(F6:F54)</f>
        <v>34989</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127</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175</v>
      </c>
      <c r="D6" s="16">
        <v>230</v>
      </c>
      <c r="E6" s="17">
        <v>405</v>
      </c>
      <c r="F6" s="18">
        <v>180</v>
      </c>
      <c r="G6" s="8"/>
      <c r="H6" s="19">
        <v>81</v>
      </c>
      <c r="I6" s="20" t="s">
        <v>9</v>
      </c>
      <c r="J6" s="16">
        <v>644</v>
      </c>
      <c r="K6" s="16">
        <v>722</v>
      </c>
      <c r="L6" s="21">
        <v>1366</v>
      </c>
      <c r="M6" s="22">
        <v>549</v>
      </c>
      <c r="N6" s="12"/>
      <c r="O6" s="12"/>
      <c r="P6" s="12"/>
      <c r="Q6" s="12"/>
      <c r="R6" s="12"/>
      <c r="Y6" s="13"/>
      <c r="AA6" s="13"/>
      <c r="AC6" s="13"/>
      <c r="AE6" s="13"/>
      <c r="AG6" s="13"/>
      <c r="AI6" s="13"/>
      <c r="AK6" s="13"/>
      <c r="AM6" s="13"/>
      <c r="AO6" s="13"/>
      <c r="AQ6" s="13"/>
      <c r="AS6" s="13"/>
      <c r="AU6" s="13"/>
      <c r="AW6" s="13"/>
    </row>
    <row r="7" spans="1:49" ht="17.25">
      <c r="A7" s="23" t="s">
        <v>10</v>
      </c>
      <c r="B7" s="24" t="s">
        <v>11</v>
      </c>
      <c r="C7" s="16">
        <v>255</v>
      </c>
      <c r="D7" s="16">
        <v>305</v>
      </c>
      <c r="E7" s="25">
        <v>560</v>
      </c>
      <c r="F7" s="18">
        <v>253</v>
      </c>
      <c r="G7" s="8"/>
      <c r="H7" s="19">
        <v>82</v>
      </c>
      <c r="I7" s="20" t="s">
        <v>12</v>
      </c>
      <c r="J7" s="16">
        <v>1998</v>
      </c>
      <c r="K7" s="16">
        <v>2286</v>
      </c>
      <c r="L7" s="21">
        <v>4284</v>
      </c>
      <c r="M7" s="26">
        <v>1948</v>
      </c>
      <c r="N7" s="12"/>
      <c r="O7" s="12"/>
      <c r="P7" s="12"/>
      <c r="Q7" s="12"/>
      <c r="R7" s="12"/>
      <c r="Y7" s="13"/>
      <c r="AA7" s="13"/>
      <c r="AC7" s="13"/>
      <c r="AE7" s="13"/>
      <c r="AG7" s="13"/>
      <c r="AI7" s="13"/>
      <c r="AK7" s="13"/>
      <c r="AM7" s="13"/>
      <c r="AO7" s="13"/>
      <c r="AQ7" s="13"/>
      <c r="AS7" s="13"/>
      <c r="AU7" s="13"/>
      <c r="AW7" s="13"/>
    </row>
    <row r="8" spans="1:49" ht="17.25">
      <c r="A8" s="23" t="s">
        <v>13</v>
      </c>
      <c r="B8" s="24" t="s">
        <v>14</v>
      </c>
      <c r="C8" s="16">
        <v>357</v>
      </c>
      <c r="D8" s="16">
        <v>434</v>
      </c>
      <c r="E8" s="16">
        <v>791</v>
      </c>
      <c r="F8" s="18">
        <v>367</v>
      </c>
      <c r="G8" s="8"/>
      <c r="H8" s="19">
        <v>83</v>
      </c>
      <c r="I8" s="20" t="s">
        <v>15</v>
      </c>
      <c r="J8" s="16">
        <v>1519</v>
      </c>
      <c r="K8" s="16">
        <v>1777</v>
      </c>
      <c r="L8" s="21">
        <v>3296</v>
      </c>
      <c r="M8" s="26">
        <v>1499</v>
      </c>
      <c r="N8" s="12"/>
      <c r="O8" s="12"/>
      <c r="P8" s="12"/>
      <c r="Q8" s="12"/>
      <c r="R8" s="12"/>
      <c r="Y8" s="13"/>
      <c r="AA8" s="13"/>
      <c r="AC8" s="13"/>
      <c r="AE8" s="13"/>
      <c r="AG8" s="13"/>
      <c r="AI8" s="13"/>
      <c r="AK8" s="13"/>
      <c r="AM8" s="13"/>
      <c r="AO8" s="13"/>
      <c r="AQ8" s="13"/>
      <c r="AS8" s="13"/>
      <c r="AU8" s="13"/>
      <c r="AW8" s="13"/>
    </row>
    <row r="9" spans="1:49" ht="17.25">
      <c r="A9" s="23" t="s">
        <v>16</v>
      </c>
      <c r="B9" s="24" t="s">
        <v>17</v>
      </c>
      <c r="C9" s="16">
        <v>285</v>
      </c>
      <c r="D9" s="16">
        <v>338</v>
      </c>
      <c r="E9" s="16">
        <v>623</v>
      </c>
      <c r="F9" s="18">
        <v>258</v>
      </c>
      <c r="G9" s="8"/>
      <c r="H9" s="19">
        <v>84</v>
      </c>
      <c r="I9" s="20" t="s">
        <v>18</v>
      </c>
      <c r="J9" s="16">
        <v>809</v>
      </c>
      <c r="K9" s="16">
        <v>939</v>
      </c>
      <c r="L9" s="21">
        <v>1748</v>
      </c>
      <c r="M9" s="26">
        <v>713</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3306</v>
      </c>
      <c r="D10" s="16">
        <v>3803</v>
      </c>
      <c r="E10" s="16">
        <v>7109</v>
      </c>
      <c r="F10" s="18">
        <v>3111</v>
      </c>
      <c r="G10" s="8"/>
      <c r="H10" s="19">
        <v>85</v>
      </c>
      <c r="I10" s="20" t="s">
        <v>21</v>
      </c>
      <c r="J10" s="16">
        <v>554</v>
      </c>
      <c r="K10" s="16">
        <v>633</v>
      </c>
      <c r="L10" s="21">
        <v>1187</v>
      </c>
      <c r="M10" s="26">
        <v>515</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886</v>
      </c>
      <c r="D11" s="16">
        <v>1023</v>
      </c>
      <c r="E11" s="16">
        <v>1909</v>
      </c>
      <c r="F11" s="18">
        <v>797</v>
      </c>
      <c r="G11" s="8"/>
      <c r="H11" s="12">
        <v>90</v>
      </c>
      <c r="I11" s="27" t="s">
        <v>24</v>
      </c>
      <c r="J11" s="16">
        <v>1070</v>
      </c>
      <c r="K11" s="16">
        <v>1392</v>
      </c>
      <c r="L11" s="21">
        <v>2462</v>
      </c>
      <c r="M11" s="26">
        <v>1224</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604</v>
      </c>
      <c r="D12" s="16">
        <v>718</v>
      </c>
      <c r="E12" s="16">
        <v>1322</v>
      </c>
      <c r="F12" s="18">
        <v>557</v>
      </c>
      <c r="G12" s="8"/>
      <c r="H12" s="28">
        <v>91</v>
      </c>
      <c r="I12" s="29" t="s">
        <v>27</v>
      </c>
      <c r="J12" s="16">
        <v>266</v>
      </c>
      <c r="K12" s="16">
        <v>294</v>
      </c>
      <c r="L12" s="21">
        <v>560</v>
      </c>
      <c r="M12" s="26">
        <v>212</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1460</v>
      </c>
      <c r="D13" s="16">
        <v>1718</v>
      </c>
      <c r="E13" s="16">
        <v>3178</v>
      </c>
      <c r="F13" s="18">
        <v>1333</v>
      </c>
      <c r="G13" s="8"/>
      <c r="H13" s="30">
        <v>92</v>
      </c>
      <c r="I13" s="31" t="s">
        <v>126</v>
      </c>
      <c r="J13" s="32">
        <v>530</v>
      </c>
      <c r="K13" s="32">
        <v>547</v>
      </c>
      <c r="L13" s="33">
        <v>1077</v>
      </c>
      <c r="M13" s="34">
        <v>361</v>
      </c>
      <c r="W13" s="13"/>
      <c r="Y13" s="13"/>
      <c r="AA13" s="13"/>
      <c r="AC13" s="13"/>
      <c r="AE13" s="13"/>
      <c r="AG13" s="13"/>
      <c r="AI13" s="13"/>
      <c r="AK13" s="13"/>
      <c r="AM13" s="13"/>
      <c r="AO13" s="13"/>
      <c r="AQ13" s="13"/>
      <c r="AS13" s="13"/>
      <c r="AU13" s="13"/>
      <c r="AW13" s="13"/>
    </row>
    <row r="14" spans="1:49" ht="18" thickBot="1">
      <c r="A14" s="23" t="s">
        <v>30</v>
      </c>
      <c r="B14" s="24" t="s">
        <v>31</v>
      </c>
      <c r="C14" s="16">
        <v>1042</v>
      </c>
      <c r="D14" s="16">
        <v>1268</v>
      </c>
      <c r="E14" s="16">
        <v>2310</v>
      </c>
      <c r="F14" s="18">
        <v>1052</v>
      </c>
      <c r="G14" s="35"/>
      <c r="H14" s="36">
        <v>93</v>
      </c>
      <c r="I14" s="37" t="s">
        <v>32</v>
      </c>
      <c r="J14" s="38">
        <v>35</v>
      </c>
      <c r="K14" s="38">
        <v>36</v>
      </c>
      <c r="L14" s="38">
        <v>71</v>
      </c>
      <c r="M14" s="39">
        <v>26</v>
      </c>
      <c r="Y14" s="13"/>
      <c r="AA14" s="13"/>
      <c r="AC14" s="13"/>
      <c r="AE14" s="13"/>
      <c r="AG14" s="13"/>
      <c r="AI14" s="13"/>
      <c r="AK14" s="13"/>
      <c r="AM14" s="13"/>
      <c r="AO14" s="13"/>
      <c r="AQ14" s="13"/>
      <c r="AS14" s="13"/>
      <c r="AU14" s="13"/>
      <c r="AW14" s="13"/>
    </row>
    <row r="15" spans="1:49" ht="18" thickTop="1">
      <c r="A15" s="23" t="s">
        <v>33</v>
      </c>
      <c r="B15" s="24" t="s">
        <v>34</v>
      </c>
      <c r="C15" s="16">
        <v>814</v>
      </c>
      <c r="D15" s="16">
        <v>1069</v>
      </c>
      <c r="E15" s="16">
        <v>1883</v>
      </c>
      <c r="F15" s="18">
        <v>913</v>
      </c>
      <c r="G15" s="35"/>
      <c r="H15" s="40"/>
      <c r="I15" s="41" t="s">
        <v>35</v>
      </c>
      <c r="J15" s="42">
        <f>SUM(J6:J14)</f>
        <v>7425</v>
      </c>
      <c r="K15" s="42">
        <f>SUM(K6:K14)</f>
        <v>8626</v>
      </c>
      <c r="L15" s="42">
        <f>SUM(L6:L14)</f>
        <v>16051</v>
      </c>
      <c r="M15" s="43">
        <f>SUM(M6:M14)</f>
        <v>7047</v>
      </c>
      <c r="Y15" s="13"/>
      <c r="AA15" s="13"/>
      <c r="AC15" s="13"/>
      <c r="AE15" s="13"/>
      <c r="AG15" s="13"/>
      <c r="AI15" s="13"/>
      <c r="AK15" s="13"/>
      <c r="AM15" s="13"/>
      <c r="AO15" s="13"/>
      <c r="AQ15" s="13"/>
      <c r="AS15" s="13"/>
      <c r="AU15" s="13"/>
      <c r="AW15" s="13"/>
    </row>
    <row r="16" spans="1:49" ht="17.25">
      <c r="A16" s="23" t="s">
        <v>36</v>
      </c>
      <c r="B16" s="24" t="s">
        <v>37</v>
      </c>
      <c r="C16" s="16">
        <v>591</v>
      </c>
      <c r="D16" s="16">
        <v>741</v>
      </c>
      <c r="E16" s="16">
        <v>1332</v>
      </c>
      <c r="F16" s="18">
        <v>642</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867</v>
      </c>
      <c r="D17" s="16">
        <v>1055</v>
      </c>
      <c r="E17" s="16">
        <v>1922</v>
      </c>
      <c r="F17" s="18">
        <v>825</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2235</v>
      </c>
      <c r="D18" s="16">
        <v>2645</v>
      </c>
      <c r="E18" s="16">
        <v>4880</v>
      </c>
      <c r="F18" s="18">
        <v>2098</v>
      </c>
      <c r="G18" s="35"/>
      <c r="H18" s="35"/>
      <c r="I18" s="52" t="s">
        <v>42</v>
      </c>
      <c r="J18" s="49">
        <f>C55+J15</f>
        <v>43056</v>
      </c>
      <c r="K18" s="50">
        <f>D55+K15</f>
        <v>50929</v>
      </c>
      <c r="L18" s="50">
        <f>E55+L15</f>
        <v>93985</v>
      </c>
      <c r="M18" s="51">
        <f>F55+M15</f>
        <v>42043</v>
      </c>
      <c r="Y18" s="13"/>
      <c r="AA18" s="13"/>
      <c r="AC18" s="13"/>
      <c r="AE18" s="13"/>
      <c r="AG18" s="13"/>
      <c r="AI18" s="13"/>
      <c r="AK18" s="13"/>
      <c r="AM18" s="13"/>
      <c r="AO18" s="13"/>
      <c r="AQ18" s="13"/>
      <c r="AS18" s="13"/>
      <c r="AU18" s="13"/>
      <c r="AW18" s="13"/>
    </row>
    <row r="19" spans="1:49" ht="18" thickBot="1">
      <c r="A19" s="23" t="s">
        <v>43</v>
      </c>
      <c r="B19" s="24" t="s">
        <v>44</v>
      </c>
      <c r="C19" s="16">
        <v>653</v>
      </c>
      <c r="D19" s="16">
        <v>813</v>
      </c>
      <c r="E19" s="16">
        <v>1466</v>
      </c>
      <c r="F19" s="18">
        <v>685</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985</v>
      </c>
      <c r="D20" s="16">
        <v>1304</v>
      </c>
      <c r="E20" s="16">
        <v>2289</v>
      </c>
      <c r="F20" s="18">
        <v>1146</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350</v>
      </c>
      <c r="D21" s="16">
        <v>471</v>
      </c>
      <c r="E21" s="16">
        <v>821</v>
      </c>
      <c r="F21" s="18">
        <v>438</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481</v>
      </c>
      <c r="D22" s="16">
        <v>640</v>
      </c>
      <c r="E22" s="16">
        <v>1121</v>
      </c>
      <c r="F22" s="18">
        <v>528</v>
      </c>
      <c r="G22" s="35"/>
      <c r="H22" s="35"/>
      <c r="I22" s="52" t="s">
        <v>51</v>
      </c>
      <c r="J22" s="49">
        <v>849</v>
      </c>
      <c r="K22" s="50">
        <v>828</v>
      </c>
      <c r="L22" s="50">
        <v>1677</v>
      </c>
      <c r="M22" s="51">
        <v>1107</v>
      </c>
      <c r="W22" s="13"/>
      <c r="Y22" s="13"/>
      <c r="AA22" s="13"/>
      <c r="AC22" s="13"/>
      <c r="AE22" s="13"/>
      <c r="AG22" s="13"/>
      <c r="AI22" s="13"/>
      <c r="AK22" s="13"/>
      <c r="AM22" s="13"/>
      <c r="AO22" s="13"/>
      <c r="AQ22" s="13"/>
      <c r="AS22" s="13"/>
      <c r="AU22" s="13"/>
      <c r="AW22" s="13"/>
    </row>
    <row r="23" spans="1:49" ht="18" thickBot="1">
      <c r="A23" s="23" t="s">
        <v>52</v>
      </c>
      <c r="B23" s="24" t="s">
        <v>53</v>
      </c>
      <c r="C23" s="16">
        <v>288</v>
      </c>
      <c r="D23" s="16">
        <v>371</v>
      </c>
      <c r="E23" s="16">
        <v>659</v>
      </c>
      <c r="F23" s="18">
        <v>299</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281</v>
      </c>
      <c r="D24" s="16">
        <v>328</v>
      </c>
      <c r="E24" s="16">
        <v>609</v>
      </c>
      <c r="F24" s="18">
        <v>273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440</v>
      </c>
      <c r="D25" s="16">
        <v>517</v>
      </c>
      <c r="E25" s="16">
        <v>957</v>
      </c>
      <c r="F25" s="18">
        <v>402</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1232</v>
      </c>
      <c r="D26" s="16">
        <v>1473</v>
      </c>
      <c r="E26" s="16">
        <v>2705</v>
      </c>
      <c r="F26" s="18">
        <v>1257</v>
      </c>
      <c r="G26" s="35"/>
      <c r="H26" s="35"/>
      <c r="I26" s="27" t="s">
        <v>60</v>
      </c>
      <c r="J26" s="65">
        <f>J18+J22</f>
        <v>43905</v>
      </c>
      <c r="K26" s="50">
        <f>K18+K22</f>
        <v>51757</v>
      </c>
      <c r="L26" s="50">
        <f>L18+L22</f>
        <v>95662</v>
      </c>
      <c r="M26" s="66">
        <f>M18+M22</f>
        <v>43150</v>
      </c>
      <c r="Y26" s="13"/>
      <c r="AA26" s="13"/>
      <c r="AC26" s="13"/>
      <c r="AE26" s="13"/>
      <c r="AG26" s="13"/>
      <c r="AI26" s="13"/>
      <c r="AK26" s="13"/>
      <c r="AM26" s="13"/>
      <c r="AO26" s="13"/>
      <c r="AQ26" s="13"/>
      <c r="AS26" s="13"/>
      <c r="AU26" s="13"/>
      <c r="AW26" s="13"/>
    </row>
    <row r="27" spans="1:49" ht="18" thickBot="1">
      <c r="A27" s="23" t="s">
        <v>61</v>
      </c>
      <c r="B27" s="24" t="s">
        <v>62</v>
      </c>
      <c r="C27" s="16">
        <v>242</v>
      </c>
      <c r="D27" s="16">
        <v>277</v>
      </c>
      <c r="E27" s="16">
        <v>519</v>
      </c>
      <c r="F27" s="18">
        <v>272</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430</v>
      </c>
      <c r="D28" s="16">
        <v>593</v>
      </c>
      <c r="E28" s="16">
        <v>1023</v>
      </c>
      <c r="F28" s="18">
        <v>560</v>
      </c>
      <c r="G28" s="35"/>
      <c r="M28" s="96"/>
      <c r="W28" s="13"/>
      <c r="Y28" s="13"/>
      <c r="AA28" s="13"/>
      <c r="AC28" s="13"/>
      <c r="AE28" s="13"/>
      <c r="AG28" s="13"/>
      <c r="AI28" s="13"/>
      <c r="AK28" s="13"/>
      <c r="AM28" s="13"/>
      <c r="AO28" s="13"/>
      <c r="AQ28" s="13"/>
      <c r="AS28" s="13"/>
      <c r="AU28" s="13"/>
      <c r="AW28" s="13"/>
    </row>
    <row r="29" spans="1:49" ht="17.25">
      <c r="A29" s="23" t="s">
        <v>65</v>
      </c>
      <c r="B29" s="24" t="s">
        <v>66</v>
      </c>
      <c r="C29" s="16">
        <v>229</v>
      </c>
      <c r="D29" s="16">
        <v>290</v>
      </c>
      <c r="E29" s="16">
        <v>519</v>
      </c>
      <c r="F29" s="18">
        <v>241</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6">
        <v>319</v>
      </c>
      <c r="D30" s="16">
        <v>357</v>
      </c>
      <c r="E30" s="16">
        <v>676</v>
      </c>
      <c r="F30" s="18">
        <v>320</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888</v>
      </c>
      <c r="D31" s="16">
        <v>1079</v>
      </c>
      <c r="E31" s="16">
        <v>1967</v>
      </c>
      <c r="F31" s="18">
        <v>935</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6">
        <v>740</v>
      </c>
      <c r="D32" s="16">
        <v>883</v>
      </c>
      <c r="E32" s="16">
        <v>1623</v>
      </c>
      <c r="F32" s="18">
        <v>711</v>
      </c>
      <c r="G32" s="35"/>
      <c r="I32" s="70"/>
      <c r="J32" s="74" t="s">
        <v>76</v>
      </c>
      <c r="K32" s="75">
        <v>93407</v>
      </c>
      <c r="L32" s="48"/>
      <c r="M32" s="128">
        <v>-99</v>
      </c>
      <c r="O32" s="73"/>
      <c r="Y32" s="13"/>
      <c r="AA32" s="13"/>
      <c r="AC32" s="13"/>
      <c r="AE32" s="13"/>
      <c r="AG32" s="13"/>
      <c r="AI32" s="13"/>
      <c r="AK32" s="13"/>
      <c r="AM32" s="13"/>
      <c r="AO32" s="13"/>
      <c r="AQ32" s="13"/>
      <c r="AS32" s="13"/>
      <c r="AU32" s="13"/>
      <c r="AW32" s="13"/>
    </row>
    <row r="33" spans="1:49" ht="17.25">
      <c r="A33" s="23" t="s">
        <v>77</v>
      </c>
      <c r="B33" s="24" t="s">
        <v>78</v>
      </c>
      <c r="C33" s="16">
        <v>530</v>
      </c>
      <c r="D33" s="16">
        <v>627</v>
      </c>
      <c r="E33" s="16">
        <v>1157</v>
      </c>
      <c r="F33" s="18">
        <v>591</v>
      </c>
      <c r="G33" s="35"/>
      <c r="I33" s="70"/>
      <c r="J33" s="76"/>
      <c r="K33" s="77"/>
      <c r="L33" s="78"/>
      <c r="M33" s="129">
        <v>93506</v>
      </c>
      <c r="O33" s="73"/>
      <c r="Y33" s="13"/>
      <c r="AA33" s="13"/>
      <c r="AC33" s="13"/>
      <c r="AE33" s="13"/>
      <c r="AG33" s="13"/>
      <c r="AI33" s="13"/>
      <c r="AK33" s="13"/>
      <c r="AM33" s="13"/>
      <c r="AO33" s="13"/>
      <c r="AQ33" s="13"/>
      <c r="AS33" s="13"/>
      <c r="AU33" s="13"/>
      <c r="AW33" s="13"/>
    </row>
    <row r="34" spans="1:49" ht="17.25">
      <c r="A34" s="23" t="s">
        <v>79</v>
      </c>
      <c r="B34" s="24" t="s">
        <v>80</v>
      </c>
      <c r="C34" s="16">
        <v>426</v>
      </c>
      <c r="D34" s="16">
        <v>468</v>
      </c>
      <c r="E34" s="16">
        <v>894</v>
      </c>
      <c r="F34" s="18">
        <v>472</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6">
        <v>268</v>
      </c>
      <c r="D35" s="16">
        <v>374</v>
      </c>
      <c r="E35" s="16">
        <v>642</v>
      </c>
      <c r="F35" s="18">
        <v>340</v>
      </c>
      <c r="G35" s="35"/>
      <c r="I35" s="70"/>
      <c r="J35" s="82" t="s">
        <v>83</v>
      </c>
      <c r="K35" s="122">
        <v>42551</v>
      </c>
      <c r="L35" s="48"/>
      <c r="M35" s="128">
        <v>-88</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282</v>
      </c>
      <c r="D36" s="16">
        <v>341</v>
      </c>
      <c r="E36" s="16">
        <v>623</v>
      </c>
      <c r="F36" s="18">
        <v>272</v>
      </c>
      <c r="G36" s="35"/>
      <c r="I36" s="70"/>
      <c r="J36" s="76"/>
      <c r="K36" s="77"/>
      <c r="L36" s="78"/>
      <c r="M36" s="128">
        <v>42639</v>
      </c>
      <c r="Y36" s="13"/>
      <c r="AA36" s="13"/>
      <c r="AC36" s="13"/>
      <c r="AE36" s="13"/>
      <c r="AG36" s="13"/>
      <c r="AI36" s="13"/>
      <c r="AK36" s="13"/>
      <c r="AM36" s="13"/>
      <c r="AO36" s="13"/>
      <c r="AQ36" s="13"/>
      <c r="AS36" s="13"/>
      <c r="AU36" s="13"/>
      <c r="AW36" s="13"/>
    </row>
    <row r="37" spans="1:49" ht="17.25">
      <c r="A37" s="23" t="s">
        <v>86</v>
      </c>
      <c r="B37" s="24" t="s">
        <v>87</v>
      </c>
      <c r="C37" s="16">
        <v>588</v>
      </c>
      <c r="D37" s="16">
        <v>687</v>
      </c>
      <c r="E37" s="16">
        <v>1275</v>
      </c>
      <c r="F37" s="18">
        <v>580</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6">
        <v>534</v>
      </c>
      <c r="D38" s="16">
        <v>629</v>
      </c>
      <c r="E38" s="16">
        <v>1163</v>
      </c>
      <c r="F38" s="18">
        <v>520</v>
      </c>
      <c r="G38" s="35"/>
      <c r="I38" s="70"/>
      <c r="J38" s="82" t="s">
        <v>90</v>
      </c>
      <c r="K38" s="122">
        <v>50856</v>
      </c>
      <c r="L38" s="48"/>
      <c r="M38" s="128">
        <v>-11</v>
      </c>
      <c r="Y38" s="13"/>
      <c r="AA38" s="13"/>
      <c r="AC38" s="13"/>
      <c r="AE38" s="13"/>
      <c r="AG38" s="13"/>
      <c r="AI38" s="13"/>
      <c r="AK38" s="13"/>
      <c r="AM38" s="13"/>
      <c r="AO38" s="13"/>
      <c r="AQ38" s="13"/>
      <c r="AS38" s="13"/>
      <c r="AU38" s="13"/>
      <c r="AW38" s="13"/>
    </row>
    <row r="39" spans="1:49" ht="17.25">
      <c r="A39" s="23" t="s">
        <v>91</v>
      </c>
      <c r="B39" s="24" t="s">
        <v>92</v>
      </c>
      <c r="C39" s="16">
        <v>223</v>
      </c>
      <c r="D39" s="16">
        <v>237</v>
      </c>
      <c r="E39" s="16">
        <v>460</v>
      </c>
      <c r="F39" s="18">
        <v>246</v>
      </c>
      <c r="G39" s="35"/>
      <c r="I39" s="70"/>
      <c r="J39" s="76"/>
      <c r="K39" s="77"/>
      <c r="L39" s="78"/>
      <c r="M39" s="128">
        <v>50867</v>
      </c>
      <c r="Y39" s="13"/>
      <c r="AA39" s="13"/>
      <c r="AC39" s="13"/>
      <c r="AE39" s="13"/>
      <c r="AG39" s="13"/>
      <c r="AI39" s="13"/>
      <c r="AK39" s="13"/>
      <c r="AM39" s="13"/>
      <c r="AO39" s="13"/>
      <c r="AQ39" s="13"/>
      <c r="AS39" s="13"/>
      <c r="AU39" s="13"/>
      <c r="AW39" s="13"/>
    </row>
    <row r="40" spans="1:49" ht="17.25">
      <c r="A40" s="23" t="s">
        <v>93</v>
      </c>
      <c r="B40" s="24" t="s">
        <v>94</v>
      </c>
      <c r="C40" s="16">
        <v>1798</v>
      </c>
      <c r="D40" s="16">
        <v>2002</v>
      </c>
      <c r="E40" s="16">
        <v>3800</v>
      </c>
      <c r="F40" s="18">
        <v>1531</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6">
        <v>269</v>
      </c>
      <c r="D41" s="16">
        <v>340</v>
      </c>
      <c r="E41" s="16">
        <v>609</v>
      </c>
      <c r="F41" s="18">
        <v>291</v>
      </c>
      <c r="G41" s="35"/>
      <c r="I41" s="70"/>
      <c r="J41" s="82" t="s">
        <v>97</v>
      </c>
      <c r="K41" s="75">
        <v>39878</v>
      </c>
      <c r="L41" s="48"/>
      <c r="M41" s="128">
        <v>-71</v>
      </c>
      <c r="W41" s="13"/>
      <c r="Y41" s="13"/>
      <c r="AA41" s="13"/>
      <c r="AC41" s="13"/>
      <c r="AE41" s="13"/>
      <c r="AG41" s="13"/>
      <c r="AI41" s="13"/>
      <c r="AK41" s="13"/>
      <c r="AM41" s="13"/>
      <c r="AO41" s="13"/>
      <c r="AQ41" s="13"/>
      <c r="AS41" s="13"/>
      <c r="AU41" s="13"/>
      <c r="AW41" s="13"/>
    </row>
    <row r="42" spans="1:49" ht="18" thickBot="1">
      <c r="A42" s="23" t="s">
        <v>98</v>
      </c>
      <c r="B42" s="24" t="s">
        <v>99</v>
      </c>
      <c r="C42" s="16">
        <v>277</v>
      </c>
      <c r="D42" s="16">
        <v>354</v>
      </c>
      <c r="E42" s="16">
        <v>631</v>
      </c>
      <c r="F42" s="18">
        <v>300</v>
      </c>
      <c r="G42" s="35"/>
      <c r="I42" s="70"/>
      <c r="J42" s="84"/>
      <c r="K42" s="2"/>
      <c r="L42" s="48"/>
      <c r="M42" s="128">
        <v>39949</v>
      </c>
      <c r="Y42" s="13"/>
      <c r="AA42" s="13"/>
      <c r="AC42" s="13"/>
      <c r="AE42" s="13"/>
      <c r="AG42" s="13"/>
      <c r="AI42" s="13"/>
      <c r="AK42" s="13"/>
      <c r="AM42" s="13"/>
      <c r="AO42" s="13"/>
      <c r="AQ42" s="13"/>
      <c r="AS42" s="13"/>
      <c r="AU42" s="13"/>
      <c r="AW42" s="13"/>
    </row>
    <row r="43" spans="1:49" ht="18" thickTop="1">
      <c r="A43" s="23" t="s">
        <v>100</v>
      </c>
      <c r="B43" s="24" t="s">
        <v>101</v>
      </c>
      <c r="C43" s="16">
        <v>419</v>
      </c>
      <c r="D43" s="16">
        <v>477</v>
      </c>
      <c r="E43" s="16">
        <v>896</v>
      </c>
      <c r="F43" s="18">
        <v>387</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400</v>
      </c>
      <c r="D44" s="16">
        <v>498</v>
      </c>
      <c r="E44" s="16">
        <v>898</v>
      </c>
      <c r="F44" s="18">
        <v>437</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6">
        <v>489</v>
      </c>
      <c r="D45" s="16">
        <v>548</v>
      </c>
      <c r="E45" s="16">
        <v>1037</v>
      </c>
      <c r="F45" s="18">
        <v>480</v>
      </c>
      <c r="G45" s="35"/>
      <c r="I45" s="1" t="s">
        <v>106</v>
      </c>
    </row>
    <row r="46" spans="1:9" ht="17.25">
      <c r="A46" s="23" t="s">
        <v>107</v>
      </c>
      <c r="B46" s="24" t="s">
        <v>108</v>
      </c>
      <c r="C46" s="16">
        <v>292</v>
      </c>
      <c r="D46" s="16">
        <v>368</v>
      </c>
      <c r="E46" s="16">
        <v>660</v>
      </c>
      <c r="F46" s="18">
        <v>301</v>
      </c>
      <c r="G46" s="35"/>
      <c r="I46" s="1" t="s">
        <v>144</v>
      </c>
    </row>
    <row r="47" spans="1:9" ht="17.25">
      <c r="A47" s="23" t="s">
        <v>109</v>
      </c>
      <c r="B47" s="24" t="s">
        <v>110</v>
      </c>
      <c r="C47" s="16">
        <v>1739</v>
      </c>
      <c r="D47" s="16">
        <v>2009</v>
      </c>
      <c r="E47" s="16">
        <v>3748</v>
      </c>
      <c r="F47" s="18">
        <v>1676</v>
      </c>
      <c r="G47" s="35"/>
      <c r="I47" s="1" t="s">
        <v>145</v>
      </c>
    </row>
    <row r="48" spans="1:9" ht="17.25">
      <c r="A48" s="23" t="s">
        <v>111</v>
      </c>
      <c r="B48" s="24" t="s">
        <v>112</v>
      </c>
      <c r="C48" s="16">
        <v>1198</v>
      </c>
      <c r="D48" s="16">
        <v>1388</v>
      </c>
      <c r="E48" s="16">
        <v>2586</v>
      </c>
      <c r="F48" s="18">
        <v>1188</v>
      </c>
      <c r="G48" s="35"/>
      <c r="I48" s="1" t="s">
        <v>146</v>
      </c>
    </row>
    <row r="49" spans="1:9" ht="17.25">
      <c r="A49" s="23" t="s">
        <v>113</v>
      </c>
      <c r="B49" s="24" t="s">
        <v>114</v>
      </c>
      <c r="C49" s="16">
        <v>1078</v>
      </c>
      <c r="D49" s="16">
        <v>1180</v>
      </c>
      <c r="E49" s="16">
        <v>2258</v>
      </c>
      <c r="F49" s="18">
        <v>953</v>
      </c>
      <c r="G49" s="35"/>
      <c r="I49" s="1" t="s">
        <v>153</v>
      </c>
    </row>
    <row r="50" spans="1:9" ht="17.25">
      <c r="A50" s="23" t="s">
        <v>115</v>
      </c>
      <c r="B50" s="24" t="s">
        <v>116</v>
      </c>
      <c r="C50" s="16">
        <v>1389</v>
      </c>
      <c r="D50" s="16">
        <v>1476</v>
      </c>
      <c r="E50" s="16">
        <v>2865</v>
      </c>
      <c r="F50" s="18">
        <v>1224</v>
      </c>
      <c r="G50" s="35"/>
      <c r="I50" s="1" t="s">
        <v>117</v>
      </c>
    </row>
    <row r="51" spans="1:9" ht="17.25">
      <c r="A51" s="23" t="s">
        <v>118</v>
      </c>
      <c r="B51" s="24" t="s">
        <v>119</v>
      </c>
      <c r="C51" s="16">
        <v>920</v>
      </c>
      <c r="D51" s="16">
        <v>1074</v>
      </c>
      <c r="E51" s="16">
        <v>1994</v>
      </c>
      <c r="F51" s="18">
        <v>827</v>
      </c>
      <c r="G51" s="35"/>
      <c r="I51" s="1" t="s">
        <v>154</v>
      </c>
    </row>
    <row r="52" spans="1:9" ht="17.25">
      <c r="A52" s="23">
        <v>76</v>
      </c>
      <c r="B52" s="24" t="s">
        <v>120</v>
      </c>
      <c r="C52" s="16">
        <v>913</v>
      </c>
      <c r="D52" s="16">
        <v>1110</v>
      </c>
      <c r="E52" s="16">
        <v>2023</v>
      </c>
      <c r="F52" s="18">
        <v>891</v>
      </c>
      <c r="G52" s="35"/>
      <c r="I52" s="1" t="s">
        <v>147</v>
      </c>
    </row>
    <row r="53" spans="1:7" ht="17.25">
      <c r="A53" s="85">
        <v>77</v>
      </c>
      <c r="B53" s="86" t="s">
        <v>121</v>
      </c>
      <c r="C53" s="16">
        <v>439</v>
      </c>
      <c r="D53" s="16">
        <v>571</v>
      </c>
      <c r="E53" s="87">
        <v>1010</v>
      </c>
      <c r="F53" s="18">
        <v>490</v>
      </c>
      <c r="G53" s="35"/>
    </row>
    <row r="54" spans="1:49" ht="18" thickBot="1">
      <c r="A54" s="88">
        <v>80</v>
      </c>
      <c r="B54" s="89" t="s">
        <v>123</v>
      </c>
      <c r="C54" s="16">
        <v>725</v>
      </c>
      <c r="D54" s="90">
        <v>802</v>
      </c>
      <c r="E54" s="87">
        <v>1527</v>
      </c>
      <c r="F54" s="18">
        <v>546</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35631</v>
      </c>
      <c r="D55" s="93">
        <f>SUM(D6:D54)</f>
        <v>42303</v>
      </c>
      <c r="E55" s="94">
        <f>SUM(E6:E54)</f>
        <v>77934</v>
      </c>
      <c r="F55" s="95">
        <f>SUM(F6:F54)</f>
        <v>34996</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125</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176</v>
      </c>
      <c r="D6" s="16">
        <v>230</v>
      </c>
      <c r="E6" s="17">
        <v>406</v>
      </c>
      <c r="F6" s="18">
        <v>180</v>
      </c>
      <c r="G6" s="8"/>
      <c r="H6" s="19">
        <v>81</v>
      </c>
      <c r="I6" s="20" t="s">
        <v>9</v>
      </c>
      <c r="J6" s="16">
        <v>644</v>
      </c>
      <c r="K6" s="16">
        <v>723</v>
      </c>
      <c r="L6" s="21">
        <v>1367</v>
      </c>
      <c r="M6" s="22">
        <v>548</v>
      </c>
      <c r="N6" s="12"/>
      <c r="O6" s="12"/>
      <c r="P6" s="12"/>
      <c r="Q6" s="12"/>
      <c r="R6" s="12"/>
      <c r="Y6" s="13"/>
      <c r="AA6" s="13"/>
      <c r="AC6" s="13"/>
      <c r="AE6" s="13"/>
      <c r="AG6" s="13"/>
      <c r="AI6" s="13"/>
      <c r="AK6" s="13"/>
      <c r="AM6" s="13"/>
      <c r="AO6" s="13"/>
      <c r="AQ6" s="13"/>
      <c r="AS6" s="13"/>
      <c r="AU6" s="13"/>
      <c r="AW6" s="13"/>
    </row>
    <row r="7" spans="1:49" ht="17.25">
      <c r="A7" s="23" t="s">
        <v>10</v>
      </c>
      <c r="B7" s="24" t="s">
        <v>11</v>
      </c>
      <c r="C7" s="16">
        <v>253</v>
      </c>
      <c r="D7" s="16">
        <v>305</v>
      </c>
      <c r="E7" s="25">
        <v>558</v>
      </c>
      <c r="F7" s="18">
        <v>251</v>
      </c>
      <c r="G7" s="8"/>
      <c r="H7" s="19">
        <v>82</v>
      </c>
      <c r="I7" s="20" t="s">
        <v>12</v>
      </c>
      <c r="J7" s="16">
        <v>1998</v>
      </c>
      <c r="K7" s="16">
        <v>2289</v>
      </c>
      <c r="L7" s="21">
        <v>4287</v>
      </c>
      <c r="M7" s="26">
        <v>1949</v>
      </c>
      <c r="N7" s="12"/>
      <c r="O7" s="12"/>
      <c r="P7" s="12"/>
      <c r="Q7" s="12"/>
      <c r="R7" s="12"/>
      <c r="Y7" s="13"/>
      <c r="AA7" s="13"/>
      <c r="AC7" s="13"/>
      <c r="AE7" s="13"/>
      <c r="AG7" s="13"/>
      <c r="AI7" s="13"/>
      <c r="AK7" s="13"/>
      <c r="AM7" s="13"/>
      <c r="AO7" s="13"/>
      <c r="AQ7" s="13"/>
      <c r="AS7" s="13"/>
      <c r="AU7" s="13"/>
      <c r="AW7" s="13"/>
    </row>
    <row r="8" spans="1:49" ht="17.25">
      <c r="A8" s="23" t="s">
        <v>13</v>
      </c>
      <c r="B8" s="24" t="s">
        <v>14</v>
      </c>
      <c r="C8" s="16">
        <v>359</v>
      </c>
      <c r="D8" s="16">
        <v>433</v>
      </c>
      <c r="E8" s="16">
        <v>792</v>
      </c>
      <c r="F8" s="18">
        <v>367</v>
      </c>
      <c r="G8" s="8"/>
      <c r="H8" s="19">
        <v>83</v>
      </c>
      <c r="I8" s="20" t="s">
        <v>15</v>
      </c>
      <c r="J8" s="16">
        <v>1524</v>
      </c>
      <c r="K8" s="16">
        <v>1778</v>
      </c>
      <c r="L8" s="21">
        <v>3302</v>
      </c>
      <c r="M8" s="26">
        <v>1498</v>
      </c>
      <c r="N8" s="12"/>
      <c r="O8" s="12"/>
      <c r="P8" s="12"/>
      <c r="Q8" s="12"/>
      <c r="R8" s="12"/>
      <c r="Y8" s="13"/>
      <c r="AA8" s="13"/>
      <c r="AC8" s="13"/>
      <c r="AE8" s="13"/>
      <c r="AG8" s="13"/>
      <c r="AI8" s="13"/>
      <c r="AK8" s="13"/>
      <c r="AM8" s="13"/>
      <c r="AO8" s="13"/>
      <c r="AQ8" s="13"/>
      <c r="AS8" s="13"/>
      <c r="AU8" s="13"/>
      <c r="AW8" s="13"/>
    </row>
    <row r="9" spans="1:49" ht="17.25">
      <c r="A9" s="23" t="s">
        <v>16</v>
      </c>
      <c r="B9" s="24" t="s">
        <v>17</v>
      </c>
      <c r="C9" s="16">
        <v>285</v>
      </c>
      <c r="D9" s="16">
        <v>337</v>
      </c>
      <c r="E9" s="16">
        <v>622</v>
      </c>
      <c r="F9" s="18">
        <v>258</v>
      </c>
      <c r="G9" s="8"/>
      <c r="H9" s="19">
        <v>84</v>
      </c>
      <c r="I9" s="20" t="s">
        <v>18</v>
      </c>
      <c r="J9" s="16">
        <v>810</v>
      </c>
      <c r="K9" s="16">
        <v>940</v>
      </c>
      <c r="L9" s="21">
        <v>1750</v>
      </c>
      <c r="M9" s="26">
        <v>712</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3378</v>
      </c>
      <c r="D10" s="16">
        <v>3813</v>
      </c>
      <c r="E10" s="16">
        <v>7191</v>
      </c>
      <c r="F10" s="18">
        <v>3185</v>
      </c>
      <c r="G10" s="8"/>
      <c r="H10" s="19">
        <v>85</v>
      </c>
      <c r="I10" s="20" t="s">
        <v>21</v>
      </c>
      <c r="J10" s="16">
        <v>559</v>
      </c>
      <c r="K10" s="16">
        <v>637</v>
      </c>
      <c r="L10" s="21">
        <v>1196</v>
      </c>
      <c r="M10" s="26">
        <v>517</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884</v>
      </c>
      <c r="D11" s="16">
        <v>1025</v>
      </c>
      <c r="E11" s="16">
        <v>1909</v>
      </c>
      <c r="F11" s="18">
        <v>796</v>
      </c>
      <c r="G11" s="8"/>
      <c r="H11" s="12">
        <v>90</v>
      </c>
      <c r="I11" s="27" t="s">
        <v>24</v>
      </c>
      <c r="J11" s="16">
        <v>1073</v>
      </c>
      <c r="K11" s="16">
        <v>1395</v>
      </c>
      <c r="L11" s="21">
        <v>2468</v>
      </c>
      <c r="M11" s="26">
        <v>1225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600</v>
      </c>
      <c r="D12" s="16">
        <v>712</v>
      </c>
      <c r="E12" s="16">
        <v>1312</v>
      </c>
      <c r="F12" s="18">
        <v>555</v>
      </c>
      <c r="G12" s="8"/>
      <c r="H12" s="28">
        <v>91</v>
      </c>
      <c r="I12" s="29" t="s">
        <v>27</v>
      </c>
      <c r="J12" s="16">
        <v>265</v>
      </c>
      <c r="K12" s="16">
        <v>292</v>
      </c>
      <c r="L12" s="21">
        <v>557</v>
      </c>
      <c r="M12" s="26">
        <v>211</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1462</v>
      </c>
      <c r="D13" s="16">
        <v>1723</v>
      </c>
      <c r="E13" s="16">
        <v>3185</v>
      </c>
      <c r="F13" s="18">
        <v>1337</v>
      </c>
      <c r="G13" s="8"/>
      <c r="H13" s="30">
        <v>92</v>
      </c>
      <c r="I13" s="31" t="s">
        <v>124</v>
      </c>
      <c r="J13" s="32">
        <v>529</v>
      </c>
      <c r="K13" s="32">
        <v>547</v>
      </c>
      <c r="L13" s="33">
        <v>1076</v>
      </c>
      <c r="M13" s="34">
        <v>362</v>
      </c>
      <c r="W13" s="13"/>
      <c r="Y13" s="13"/>
      <c r="AA13" s="13"/>
      <c r="AC13" s="13"/>
      <c r="AE13" s="13"/>
      <c r="AG13" s="13"/>
      <c r="AI13" s="13"/>
      <c r="AK13" s="13"/>
      <c r="AM13" s="13"/>
      <c r="AO13" s="13"/>
      <c r="AQ13" s="13"/>
      <c r="AS13" s="13"/>
      <c r="AU13" s="13"/>
      <c r="AW13" s="13"/>
    </row>
    <row r="14" spans="1:49" ht="18" thickBot="1">
      <c r="A14" s="23" t="s">
        <v>30</v>
      </c>
      <c r="B14" s="24" t="s">
        <v>31</v>
      </c>
      <c r="C14" s="16">
        <v>1033</v>
      </c>
      <c r="D14" s="16">
        <v>1267</v>
      </c>
      <c r="E14" s="16">
        <v>2300</v>
      </c>
      <c r="F14" s="18">
        <v>1051</v>
      </c>
      <c r="G14" s="35"/>
      <c r="H14" s="36">
        <v>93</v>
      </c>
      <c r="I14" s="37" t="s">
        <v>32</v>
      </c>
      <c r="J14" s="38">
        <v>35</v>
      </c>
      <c r="K14" s="38">
        <v>36</v>
      </c>
      <c r="L14" s="38">
        <v>71</v>
      </c>
      <c r="M14" s="39">
        <v>26</v>
      </c>
      <c r="Y14" s="13"/>
      <c r="AA14" s="13"/>
      <c r="AC14" s="13"/>
      <c r="AE14" s="13"/>
      <c r="AG14" s="13"/>
      <c r="AI14" s="13"/>
      <c r="AK14" s="13"/>
      <c r="AM14" s="13"/>
      <c r="AO14" s="13"/>
      <c r="AQ14" s="13"/>
      <c r="AS14" s="13"/>
      <c r="AU14" s="13"/>
      <c r="AW14" s="13"/>
    </row>
    <row r="15" spans="1:49" ht="18" thickTop="1">
      <c r="A15" s="23" t="s">
        <v>33</v>
      </c>
      <c r="B15" s="24" t="s">
        <v>34</v>
      </c>
      <c r="C15" s="16">
        <v>819</v>
      </c>
      <c r="D15" s="16">
        <v>1072</v>
      </c>
      <c r="E15" s="16">
        <v>1891</v>
      </c>
      <c r="F15" s="18">
        <v>917</v>
      </c>
      <c r="G15" s="35"/>
      <c r="H15" s="40"/>
      <c r="I15" s="41" t="s">
        <v>35</v>
      </c>
      <c r="J15" s="42">
        <f>SUM(J6:J14)</f>
        <v>7437</v>
      </c>
      <c r="K15" s="42">
        <f>SUM(K6:K14)</f>
        <v>8637</v>
      </c>
      <c r="L15" s="42">
        <f>SUM(L6:L14)</f>
        <v>16074</v>
      </c>
      <c r="M15" s="43">
        <f>SUM(M6:M14)</f>
        <v>7048</v>
      </c>
      <c r="Y15" s="13"/>
      <c r="AA15" s="13"/>
      <c r="AC15" s="13"/>
      <c r="AE15" s="13"/>
      <c r="AG15" s="13"/>
      <c r="AI15" s="13"/>
      <c r="AK15" s="13"/>
      <c r="AM15" s="13"/>
      <c r="AO15" s="13"/>
      <c r="AQ15" s="13"/>
      <c r="AS15" s="13"/>
      <c r="AU15" s="13"/>
      <c r="AW15" s="13"/>
    </row>
    <row r="16" spans="1:49" ht="17.25">
      <c r="A16" s="23" t="s">
        <v>36</v>
      </c>
      <c r="B16" s="24" t="s">
        <v>37</v>
      </c>
      <c r="C16" s="16">
        <v>596</v>
      </c>
      <c r="D16" s="16">
        <v>749</v>
      </c>
      <c r="E16" s="16">
        <v>1345</v>
      </c>
      <c r="F16" s="18">
        <v>644</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864</v>
      </c>
      <c r="D17" s="16">
        <v>1055</v>
      </c>
      <c r="E17" s="16">
        <v>1919</v>
      </c>
      <c r="F17" s="18">
        <v>825</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2238</v>
      </c>
      <c r="D18" s="16">
        <v>2646</v>
      </c>
      <c r="E18" s="16">
        <v>4884</v>
      </c>
      <c r="F18" s="18">
        <v>2097</v>
      </c>
      <c r="G18" s="35"/>
      <c r="H18" s="35"/>
      <c r="I18" s="52" t="s">
        <v>42</v>
      </c>
      <c r="J18" s="49">
        <f>C55+J15</f>
        <v>43128</v>
      </c>
      <c r="K18" s="50">
        <f>D55+K15</f>
        <v>50951</v>
      </c>
      <c r="L18" s="50">
        <f>E55+L15</f>
        <v>94079</v>
      </c>
      <c r="M18" s="51">
        <f>F55+M15</f>
        <v>42110</v>
      </c>
      <c r="Y18" s="13"/>
      <c r="AA18" s="13"/>
      <c r="AC18" s="13"/>
      <c r="AE18" s="13"/>
      <c r="AG18" s="13"/>
      <c r="AI18" s="13"/>
      <c r="AK18" s="13"/>
      <c r="AM18" s="13"/>
      <c r="AO18" s="13"/>
      <c r="AQ18" s="13"/>
      <c r="AS18" s="13"/>
      <c r="AU18" s="13"/>
      <c r="AW18" s="13"/>
    </row>
    <row r="19" spans="1:49" ht="18" thickBot="1">
      <c r="A19" s="23" t="s">
        <v>43</v>
      </c>
      <c r="B19" s="24" t="s">
        <v>44</v>
      </c>
      <c r="C19" s="16">
        <v>654</v>
      </c>
      <c r="D19" s="16">
        <v>813</v>
      </c>
      <c r="E19" s="16">
        <v>1467</v>
      </c>
      <c r="F19" s="18">
        <v>685</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986</v>
      </c>
      <c r="D20" s="16">
        <v>1309</v>
      </c>
      <c r="E20" s="16">
        <v>2295</v>
      </c>
      <c r="F20" s="18">
        <v>1145</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349</v>
      </c>
      <c r="D21" s="16">
        <v>472</v>
      </c>
      <c r="E21" s="16">
        <v>821</v>
      </c>
      <c r="F21" s="18">
        <v>437</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477</v>
      </c>
      <c r="D22" s="16">
        <v>638</v>
      </c>
      <c r="E22" s="16">
        <v>1115</v>
      </c>
      <c r="F22" s="18">
        <v>527</v>
      </c>
      <c r="G22" s="35"/>
      <c r="H22" s="35"/>
      <c r="I22" s="52" t="s">
        <v>51</v>
      </c>
      <c r="J22" s="49">
        <v>865</v>
      </c>
      <c r="K22" s="50">
        <v>817</v>
      </c>
      <c r="L22" s="50">
        <v>1682</v>
      </c>
      <c r="M22" s="51">
        <v>1111</v>
      </c>
      <c r="W22" s="13"/>
      <c r="Y22" s="13"/>
      <c r="AA22" s="13"/>
      <c r="AC22" s="13"/>
      <c r="AE22" s="13"/>
      <c r="AG22" s="13"/>
      <c r="AI22" s="13"/>
      <c r="AK22" s="13"/>
      <c r="AM22" s="13"/>
      <c r="AO22" s="13"/>
      <c r="AQ22" s="13"/>
      <c r="AS22" s="13"/>
      <c r="AU22" s="13"/>
      <c r="AW22" s="13"/>
    </row>
    <row r="23" spans="1:49" ht="18" thickBot="1">
      <c r="A23" s="23" t="s">
        <v>52</v>
      </c>
      <c r="B23" s="24" t="s">
        <v>53</v>
      </c>
      <c r="C23" s="16">
        <v>286</v>
      </c>
      <c r="D23" s="16">
        <v>370</v>
      </c>
      <c r="E23" s="16">
        <v>656</v>
      </c>
      <c r="F23" s="18">
        <v>296</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283</v>
      </c>
      <c r="D24" s="16">
        <v>329</v>
      </c>
      <c r="E24" s="16">
        <v>612</v>
      </c>
      <c r="F24" s="18">
        <v>275</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442</v>
      </c>
      <c r="D25" s="16">
        <v>518</v>
      </c>
      <c r="E25" s="16">
        <v>960</v>
      </c>
      <c r="F25" s="18">
        <v>405</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1229</v>
      </c>
      <c r="D26" s="16">
        <v>1475</v>
      </c>
      <c r="E26" s="16">
        <v>2704</v>
      </c>
      <c r="F26" s="18">
        <v>1257</v>
      </c>
      <c r="G26" s="35"/>
      <c r="H26" s="35"/>
      <c r="I26" s="27" t="s">
        <v>60</v>
      </c>
      <c r="J26" s="65">
        <f>J18+J22</f>
        <v>43993</v>
      </c>
      <c r="K26" s="50">
        <f>K18+K22</f>
        <v>51768</v>
      </c>
      <c r="L26" s="50">
        <f>L18+L22</f>
        <v>95761</v>
      </c>
      <c r="M26" s="66">
        <f>M18+M22</f>
        <v>43221</v>
      </c>
      <c r="Y26" s="13"/>
      <c r="AA26" s="13"/>
      <c r="AC26" s="13"/>
      <c r="AE26" s="13"/>
      <c r="AG26" s="13"/>
      <c r="AI26" s="13"/>
      <c r="AK26" s="13"/>
      <c r="AM26" s="13"/>
      <c r="AO26" s="13"/>
      <c r="AQ26" s="13"/>
      <c r="AS26" s="13"/>
      <c r="AU26" s="13"/>
      <c r="AW26" s="13"/>
    </row>
    <row r="27" spans="1:49" ht="18" thickBot="1">
      <c r="A27" s="23" t="s">
        <v>61</v>
      </c>
      <c r="B27" s="24" t="s">
        <v>62</v>
      </c>
      <c r="C27" s="16">
        <v>247</v>
      </c>
      <c r="D27" s="16">
        <v>279</v>
      </c>
      <c r="E27" s="16">
        <v>526</v>
      </c>
      <c r="F27" s="18">
        <v>273</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428</v>
      </c>
      <c r="D28" s="16">
        <v>589</v>
      </c>
      <c r="E28" s="16">
        <v>1017</v>
      </c>
      <c r="F28" s="18">
        <v>557</v>
      </c>
      <c r="G28" s="35"/>
      <c r="M28" s="96"/>
      <c r="W28" s="13"/>
      <c r="Y28" s="13"/>
      <c r="AA28" s="13"/>
      <c r="AC28" s="13"/>
      <c r="AE28" s="13"/>
      <c r="AG28" s="13"/>
      <c r="AI28" s="13"/>
      <c r="AK28" s="13"/>
      <c r="AM28" s="13"/>
      <c r="AO28" s="13"/>
      <c r="AQ28" s="13"/>
      <c r="AS28" s="13"/>
      <c r="AU28" s="13"/>
      <c r="AW28" s="13"/>
    </row>
    <row r="29" spans="1:49" ht="17.25">
      <c r="A29" s="23" t="s">
        <v>65</v>
      </c>
      <c r="B29" s="24" t="s">
        <v>66</v>
      </c>
      <c r="C29" s="16">
        <v>228</v>
      </c>
      <c r="D29" s="16">
        <v>289</v>
      </c>
      <c r="E29" s="16">
        <v>517</v>
      </c>
      <c r="F29" s="18">
        <v>241</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6">
        <v>317</v>
      </c>
      <c r="D30" s="16">
        <v>357</v>
      </c>
      <c r="E30" s="16">
        <v>674</v>
      </c>
      <c r="F30" s="18">
        <v>319</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896</v>
      </c>
      <c r="D31" s="16">
        <v>1085</v>
      </c>
      <c r="E31" s="16">
        <v>1981</v>
      </c>
      <c r="F31" s="18">
        <v>938</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6">
        <v>741</v>
      </c>
      <c r="D32" s="16">
        <v>884</v>
      </c>
      <c r="E32" s="16">
        <v>1625</v>
      </c>
      <c r="F32" s="18">
        <v>711</v>
      </c>
      <c r="G32" s="35"/>
      <c r="I32" s="70"/>
      <c r="J32" s="74" t="s">
        <v>76</v>
      </c>
      <c r="K32" s="75">
        <v>93506</v>
      </c>
      <c r="L32" s="48"/>
      <c r="M32" s="128">
        <v>23</v>
      </c>
      <c r="O32" s="73"/>
      <c r="Y32" s="13"/>
      <c r="AA32" s="13"/>
      <c r="AC32" s="13"/>
      <c r="AE32" s="13"/>
      <c r="AG32" s="13"/>
      <c r="AI32" s="13"/>
      <c r="AK32" s="13"/>
      <c r="AM32" s="13"/>
      <c r="AO32" s="13"/>
      <c r="AQ32" s="13"/>
      <c r="AS32" s="13"/>
      <c r="AU32" s="13"/>
      <c r="AW32" s="13"/>
    </row>
    <row r="33" spans="1:49" ht="17.25">
      <c r="A33" s="23" t="s">
        <v>77</v>
      </c>
      <c r="B33" s="24" t="s">
        <v>78</v>
      </c>
      <c r="C33" s="16">
        <v>530</v>
      </c>
      <c r="D33" s="16">
        <v>623</v>
      </c>
      <c r="E33" s="16">
        <v>1153</v>
      </c>
      <c r="F33" s="18">
        <v>589</v>
      </c>
      <c r="G33" s="35"/>
      <c r="I33" s="70"/>
      <c r="J33" s="76"/>
      <c r="K33" s="77"/>
      <c r="L33" s="78"/>
      <c r="M33" s="129">
        <v>93483</v>
      </c>
      <c r="O33" s="73"/>
      <c r="Y33" s="13"/>
      <c r="AA33" s="13"/>
      <c r="AC33" s="13"/>
      <c r="AE33" s="13"/>
      <c r="AG33" s="13"/>
      <c r="AI33" s="13"/>
      <c r="AK33" s="13"/>
      <c r="AM33" s="13"/>
      <c r="AO33" s="13"/>
      <c r="AQ33" s="13"/>
      <c r="AS33" s="13"/>
      <c r="AU33" s="13"/>
      <c r="AW33" s="13"/>
    </row>
    <row r="34" spans="1:49" ht="17.25">
      <c r="A34" s="23" t="s">
        <v>79</v>
      </c>
      <c r="B34" s="24" t="s">
        <v>80</v>
      </c>
      <c r="C34" s="16">
        <v>429</v>
      </c>
      <c r="D34" s="16">
        <v>468</v>
      </c>
      <c r="E34" s="16">
        <v>897</v>
      </c>
      <c r="F34" s="18">
        <v>472</v>
      </c>
      <c r="G34" s="35"/>
      <c r="I34" s="70"/>
      <c r="J34" s="79"/>
      <c r="K34" s="121"/>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6">
        <v>268</v>
      </c>
      <c r="D35" s="16">
        <v>372</v>
      </c>
      <c r="E35" s="16">
        <v>640</v>
      </c>
      <c r="F35" s="18">
        <v>339</v>
      </c>
      <c r="G35" s="35"/>
      <c r="I35" s="70"/>
      <c r="J35" s="82" t="s">
        <v>83</v>
      </c>
      <c r="K35" s="122">
        <v>42639</v>
      </c>
      <c r="L35" s="48"/>
      <c r="M35" s="128">
        <v>12</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282</v>
      </c>
      <c r="D36" s="16">
        <v>343</v>
      </c>
      <c r="E36" s="16">
        <v>625</v>
      </c>
      <c r="F36" s="18">
        <v>272</v>
      </c>
      <c r="G36" s="35"/>
      <c r="I36" s="70"/>
      <c r="J36" s="76"/>
      <c r="K36" s="123"/>
      <c r="L36" s="78"/>
      <c r="M36" s="128">
        <v>42627</v>
      </c>
      <c r="Y36" s="13"/>
      <c r="AA36" s="13"/>
      <c r="AC36" s="13"/>
      <c r="AE36" s="13"/>
      <c r="AG36" s="13"/>
      <c r="AI36" s="13"/>
      <c r="AK36" s="13"/>
      <c r="AM36" s="13"/>
      <c r="AO36" s="13"/>
      <c r="AQ36" s="13"/>
      <c r="AS36" s="13"/>
      <c r="AU36" s="13"/>
      <c r="AW36" s="13"/>
    </row>
    <row r="37" spans="1:49" ht="17.25">
      <c r="A37" s="23" t="s">
        <v>86</v>
      </c>
      <c r="B37" s="24" t="s">
        <v>87</v>
      </c>
      <c r="C37" s="16">
        <v>587</v>
      </c>
      <c r="D37" s="16">
        <v>687</v>
      </c>
      <c r="E37" s="16">
        <v>1274</v>
      </c>
      <c r="F37" s="18">
        <v>581</v>
      </c>
      <c r="G37" s="35"/>
      <c r="I37" s="70"/>
      <c r="J37" s="79"/>
      <c r="K37" s="121"/>
      <c r="L37" s="81"/>
      <c r="M37" s="127"/>
      <c r="W37" s="13"/>
      <c r="Y37" s="13"/>
      <c r="AA37" s="13"/>
      <c r="AC37" s="13"/>
      <c r="AE37" s="13"/>
      <c r="AG37" s="13"/>
      <c r="AI37" s="13"/>
      <c r="AK37" s="13"/>
      <c r="AM37" s="13"/>
      <c r="AO37" s="13"/>
      <c r="AQ37" s="13"/>
      <c r="AS37" s="13"/>
      <c r="AU37" s="13"/>
      <c r="AW37" s="13"/>
    </row>
    <row r="38" spans="1:49" ht="17.25">
      <c r="A38" s="23" t="s">
        <v>88</v>
      </c>
      <c r="B38" s="24" t="s">
        <v>89</v>
      </c>
      <c r="C38" s="16">
        <v>536</v>
      </c>
      <c r="D38" s="16">
        <v>626</v>
      </c>
      <c r="E38" s="16">
        <v>1162</v>
      </c>
      <c r="F38" s="18">
        <v>521</v>
      </c>
      <c r="G38" s="35"/>
      <c r="I38" s="70"/>
      <c r="J38" s="82" t="s">
        <v>90</v>
      </c>
      <c r="K38" s="122">
        <v>50867</v>
      </c>
      <c r="L38" s="48"/>
      <c r="M38" s="128">
        <v>11</v>
      </c>
      <c r="Y38" s="13"/>
      <c r="AA38" s="13"/>
      <c r="AC38" s="13"/>
      <c r="AE38" s="13"/>
      <c r="AG38" s="13"/>
      <c r="AI38" s="13"/>
      <c r="AK38" s="13"/>
      <c r="AM38" s="13"/>
      <c r="AO38" s="13"/>
      <c r="AQ38" s="13"/>
      <c r="AS38" s="13"/>
      <c r="AU38" s="13"/>
      <c r="AW38" s="13"/>
    </row>
    <row r="39" spans="1:49" ht="17.25">
      <c r="A39" s="23" t="s">
        <v>91</v>
      </c>
      <c r="B39" s="24" t="s">
        <v>92</v>
      </c>
      <c r="C39" s="16">
        <v>224</v>
      </c>
      <c r="D39" s="16">
        <v>237</v>
      </c>
      <c r="E39" s="16">
        <v>461</v>
      </c>
      <c r="F39" s="18">
        <v>246</v>
      </c>
      <c r="G39" s="35"/>
      <c r="I39" s="70"/>
      <c r="J39" s="76"/>
      <c r="K39" s="123"/>
      <c r="L39" s="78"/>
      <c r="M39" s="128">
        <v>50856</v>
      </c>
      <c r="Y39" s="13"/>
      <c r="AA39" s="13"/>
      <c r="AC39" s="13"/>
      <c r="AE39" s="13"/>
      <c r="AG39" s="13"/>
      <c r="AI39" s="13"/>
      <c r="AK39" s="13"/>
      <c r="AM39" s="13"/>
      <c r="AO39" s="13"/>
      <c r="AQ39" s="13"/>
      <c r="AS39" s="13"/>
      <c r="AU39" s="13"/>
      <c r="AW39" s="13"/>
    </row>
    <row r="40" spans="1:49" ht="17.25">
      <c r="A40" s="23" t="s">
        <v>93</v>
      </c>
      <c r="B40" s="24" t="s">
        <v>94</v>
      </c>
      <c r="C40" s="16">
        <v>1793</v>
      </c>
      <c r="D40" s="16">
        <v>1999</v>
      </c>
      <c r="E40" s="16">
        <v>3792</v>
      </c>
      <c r="F40" s="18">
        <v>1528</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6">
        <v>267</v>
      </c>
      <c r="D41" s="16">
        <v>339</v>
      </c>
      <c r="E41" s="16">
        <v>606</v>
      </c>
      <c r="F41" s="18">
        <v>289</v>
      </c>
      <c r="G41" s="35"/>
      <c r="I41" s="70"/>
      <c r="J41" s="82" t="s">
        <v>97</v>
      </c>
      <c r="K41" s="75">
        <v>39949</v>
      </c>
      <c r="L41" s="48"/>
      <c r="M41" s="128">
        <v>10</v>
      </c>
      <c r="W41" s="13"/>
      <c r="Y41" s="13"/>
      <c r="AA41" s="13"/>
      <c r="AC41" s="13"/>
      <c r="AE41" s="13"/>
      <c r="AG41" s="13"/>
      <c r="AI41" s="13"/>
      <c r="AK41" s="13"/>
      <c r="AM41" s="13"/>
      <c r="AO41" s="13"/>
      <c r="AQ41" s="13"/>
      <c r="AS41" s="13"/>
      <c r="AU41" s="13"/>
      <c r="AW41" s="13"/>
    </row>
    <row r="42" spans="1:49" ht="18" thickBot="1">
      <c r="A42" s="23" t="s">
        <v>98</v>
      </c>
      <c r="B42" s="24" t="s">
        <v>99</v>
      </c>
      <c r="C42" s="16">
        <v>277</v>
      </c>
      <c r="D42" s="16">
        <v>352</v>
      </c>
      <c r="E42" s="16">
        <v>629</v>
      </c>
      <c r="F42" s="18">
        <v>297</v>
      </c>
      <c r="G42" s="35"/>
      <c r="I42" s="70"/>
      <c r="J42" s="84"/>
      <c r="K42" s="2"/>
      <c r="L42" s="48"/>
      <c r="M42" s="128">
        <v>39939</v>
      </c>
      <c r="Y42" s="13"/>
      <c r="AA42" s="13"/>
      <c r="AC42" s="13"/>
      <c r="AE42" s="13"/>
      <c r="AG42" s="13"/>
      <c r="AI42" s="13"/>
      <c r="AK42" s="13"/>
      <c r="AM42" s="13"/>
      <c r="AO42" s="13"/>
      <c r="AQ42" s="13"/>
      <c r="AS42" s="13"/>
      <c r="AU42" s="13"/>
      <c r="AW42" s="13"/>
    </row>
    <row r="43" spans="1:49" ht="18" thickTop="1">
      <c r="A43" s="23" t="s">
        <v>100</v>
      </c>
      <c r="B43" s="24" t="s">
        <v>101</v>
      </c>
      <c r="C43" s="16">
        <v>420</v>
      </c>
      <c r="D43" s="16">
        <v>476</v>
      </c>
      <c r="E43" s="16">
        <v>896</v>
      </c>
      <c r="F43" s="18">
        <v>387</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398</v>
      </c>
      <c r="D44" s="16">
        <v>496</v>
      </c>
      <c r="E44" s="16">
        <v>894</v>
      </c>
      <c r="F44" s="18">
        <v>434</v>
      </c>
      <c r="G44" s="35"/>
      <c r="I44" s="1" t="s">
        <v>143</v>
      </c>
      <c r="M44" s="100"/>
      <c r="Y44" s="13"/>
      <c r="AA44" s="13"/>
      <c r="AC44" s="13"/>
      <c r="AE44" s="13"/>
      <c r="AG44" s="13"/>
      <c r="AI44" s="13"/>
      <c r="AK44" s="13"/>
      <c r="AM44" s="13"/>
      <c r="AO44" s="13"/>
      <c r="AQ44" s="13"/>
      <c r="AS44" s="13"/>
      <c r="AU44" s="13"/>
      <c r="AW44" s="13"/>
    </row>
    <row r="45" spans="1:9" ht="17.25">
      <c r="A45" s="23" t="s">
        <v>104</v>
      </c>
      <c r="B45" s="24" t="s">
        <v>105</v>
      </c>
      <c r="C45" s="16">
        <v>487</v>
      </c>
      <c r="D45" s="16">
        <v>547</v>
      </c>
      <c r="E45" s="16">
        <v>1034</v>
      </c>
      <c r="F45" s="18">
        <v>480</v>
      </c>
      <c r="G45" s="35"/>
      <c r="I45" s="1" t="s">
        <v>106</v>
      </c>
    </row>
    <row r="46" spans="1:9" ht="17.25">
      <c r="A46" s="23" t="s">
        <v>107</v>
      </c>
      <c r="B46" s="24" t="s">
        <v>108</v>
      </c>
      <c r="C46" s="16">
        <v>292</v>
      </c>
      <c r="D46" s="16">
        <v>370</v>
      </c>
      <c r="E46" s="16">
        <v>662</v>
      </c>
      <c r="F46" s="18">
        <v>302</v>
      </c>
      <c r="G46" s="35"/>
      <c r="I46" s="1" t="s">
        <v>144</v>
      </c>
    </row>
    <row r="47" spans="1:9" ht="17.25">
      <c r="A47" s="23" t="s">
        <v>109</v>
      </c>
      <c r="B47" s="24" t="s">
        <v>110</v>
      </c>
      <c r="C47" s="16">
        <v>1738</v>
      </c>
      <c r="D47" s="16">
        <v>2010</v>
      </c>
      <c r="E47" s="16">
        <v>3748</v>
      </c>
      <c r="F47" s="18">
        <v>1676</v>
      </c>
      <c r="G47" s="35"/>
      <c r="I47" s="1" t="s">
        <v>145</v>
      </c>
    </row>
    <row r="48" spans="1:9" ht="17.25">
      <c r="A48" s="23" t="s">
        <v>111</v>
      </c>
      <c r="B48" s="24" t="s">
        <v>112</v>
      </c>
      <c r="C48" s="16">
        <v>1200</v>
      </c>
      <c r="D48" s="16">
        <v>1389</v>
      </c>
      <c r="E48" s="16">
        <v>2589</v>
      </c>
      <c r="F48" s="18">
        <v>1192</v>
      </c>
      <c r="G48" s="35"/>
      <c r="I48" s="1" t="s">
        <v>146</v>
      </c>
    </row>
    <row r="49" spans="1:9" ht="17.25">
      <c r="A49" s="23" t="s">
        <v>113</v>
      </c>
      <c r="B49" s="24" t="s">
        <v>114</v>
      </c>
      <c r="C49" s="16">
        <v>1072</v>
      </c>
      <c r="D49" s="16">
        <v>1178</v>
      </c>
      <c r="E49" s="16">
        <v>2250</v>
      </c>
      <c r="F49" s="18">
        <v>951</v>
      </c>
      <c r="G49" s="35"/>
      <c r="I49" s="1" t="s">
        <v>153</v>
      </c>
    </row>
    <row r="50" spans="1:9" ht="17.25">
      <c r="A50" s="23" t="s">
        <v>115</v>
      </c>
      <c r="B50" s="24" t="s">
        <v>116</v>
      </c>
      <c r="C50" s="16">
        <v>1390</v>
      </c>
      <c r="D50" s="16">
        <v>1478</v>
      </c>
      <c r="E50" s="16">
        <v>2868</v>
      </c>
      <c r="F50" s="18">
        <v>1225</v>
      </c>
      <c r="G50" s="35"/>
      <c r="I50" s="1" t="s">
        <v>117</v>
      </c>
    </row>
    <row r="51" spans="1:9" ht="17.25">
      <c r="A51" s="23" t="s">
        <v>118</v>
      </c>
      <c r="B51" s="24" t="s">
        <v>119</v>
      </c>
      <c r="C51" s="16">
        <v>921</v>
      </c>
      <c r="D51" s="16">
        <v>1070</v>
      </c>
      <c r="E51" s="16">
        <v>1991</v>
      </c>
      <c r="F51" s="18">
        <v>827</v>
      </c>
      <c r="G51" s="35"/>
      <c r="I51" s="1" t="s">
        <v>154</v>
      </c>
    </row>
    <row r="52" spans="1:9" ht="17.25">
      <c r="A52" s="23">
        <v>76</v>
      </c>
      <c r="B52" s="24" t="s">
        <v>120</v>
      </c>
      <c r="C52" s="16">
        <v>911</v>
      </c>
      <c r="D52" s="16">
        <v>1111</v>
      </c>
      <c r="E52" s="16">
        <v>2022</v>
      </c>
      <c r="F52" s="18">
        <v>891</v>
      </c>
      <c r="G52" s="35"/>
      <c r="I52" s="1" t="s">
        <v>147</v>
      </c>
    </row>
    <row r="53" spans="1:7" ht="17.25">
      <c r="A53" s="85">
        <v>77</v>
      </c>
      <c r="B53" s="86" t="s">
        <v>121</v>
      </c>
      <c r="C53" s="16">
        <v>435</v>
      </c>
      <c r="D53" s="16">
        <v>568</v>
      </c>
      <c r="E53" s="87">
        <v>1003</v>
      </c>
      <c r="F53" s="18">
        <v>488</v>
      </c>
      <c r="G53" s="35"/>
    </row>
    <row r="54" spans="1:49" ht="18" thickBot="1">
      <c r="A54" s="88">
        <v>80</v>
      </c>
      <c r="B54" s="89" t="s">
        <v>123</v>
      </c>
      <c r="C54" s="16">
        <v>724</v>
      </c>
      <c r="D54" s="90">
        <v>801</v>
      </c>
      <c r="E54" s="87">
        <v>1525</v>
      </c>
      <c r="F54" s="18">
        <v>546</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35691</v>
      </c>
      <c r="D55" s="93">
        <f>SUM(D6:D54)</f>
        <v>42314</v>
      </c>
      <c r="E55" s="94">
        <f>SUM(E6:E54)</f>
        <v>78005</v>
      </c>
      <c r="F55" s="95">
        <f>SUM(F6:F54)</f>
        <v>35062</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151</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170</v>
      </c>
      <c r="D6" s="103">
        <v>233</v>
      </c>
      <c r="E6" s="103">
        <v>403</v>
      </c>
      <c r="F6" s="104">
        <v>180</v>
      </c>
      <c r="G6" s="8"/>
      <c r="H6" s="19">
        <v>81</v>
      </c>
      <c r="I6" s="20" t="s">
        <v>9</v>
      </c>
      <c r="J6" s="109">
        <v>652</v>
      </c>
      <c r="K6" s="110">
        <v>719</v>
      </c>
      <c r="L6" s="111">
        <v>1371</v>
      </c>
      <c r="M6" s="112">
        <v>555</v>
      </c>
      <c r="N6" s="12"/>
      <c r="O6" s="12"/>
      <c r="P6" s="12"/>
      <c r="Q6" s="12"/>
      <c r="R6" s="12"/>
      <c r="Y6" s="13"/>
      <c r="AA6" s="13"/>
      <c r="AC6" s="13"/>
      <c r="AE6" s="13"/>
      <c r="AG6" s="13"/>
      <c r="AI6" s="13"/>
      <c r="AK6" s="13"/>
      <c r="AM6" s="13"/>
      <c r="AO6" s="13"/>
      <c r="AQ6" s="13"/>
      <c r="AS6" s="13"/>
      <c r="AU6" s="13"/>
      <c r="AW6" s="13"/>
    </row>
    <row r="7" spans="1:49" ht="17.25">
      <c r="A7" s="23" t="s">
        <v>10</v>
      </c>
      <c r="B7" s="24" t="s">
        <v>11</v>
      </c>
      <c r="C7" s="125">
        <v>256</v>
      </c>
      <c r="D7" s="105">
        <v>306</v>
      </c>
      <c r="E7" s="105">
        <v>562</v>
      </c>
      <c r="F7" s="106">
        <v>257</v>
      </c>
      <c r="G7" s="8"/>
      <c r="H7" s="19">
        <v>82</v>
      </c>
      <c r="I7" s="20" t="s">
        <v>12</v>
      </c>
      <c r="J7" s="113">
        <v>1975</v>
      </c>
      <c r="K7" s="114">
        <v>2288</v>
      </c>
      <c r="L7" s="115">
        <v>4263</v>
      </c>
      <c r="M7" s="116">
        <v>1936</v>
      </c>
      <c r="N7" s="12"/>
      <c r="O7" s="12"/>
      <c r="P7" s="12"/>
      <c r="Q7" s="12"/>
      <c r="R7" s="12"/>
      <c r="Y7" s="13"/>
      <c r="AA7" s="13"/>
      <c r="AC7" s="13"/>
      <c r="AE7" s="13"/>
      <c r="AG7" s="13"/>
      <c r="AI7" s="13"/>
      <c r="AK7" s="13"/>
      <c r="AM7" s="13"/>
      <c r="AO7" s="13"/>
      <c r="AQ7" s="13"/>
      <c r="AS7" s="13"/>
      <c r="AU7" s="13"/>
      <c r="AW7" s="13"/>
    </row>
    <row r="8" spans="1:49" ht="17.25">
      <c r="A8" s="23" t="s">
        <v>13</v>
      </c>
      <c r="B8" s="24" t="s">
        <v>14</v>
      </c>
      <c r="C8" s="125">
        <v>362</v>
      </c>
      <c r="D8" s="105">
        <v>435</v>
      </c>
      <c r="E8" s="105">
        <v>797</v>
      </c>
      <c r="F8" s="106">
        <v>370</v>
      </c>
      <c r="G8" s="8"/>
      <c r="H8" s="19">
        <v>83</v>
      </c>
      <c r="I8" s="20" t="s">
        <v>15</v>
      </c>
      <c r="J8" s="113">
        <v>1486</v>
      </c>
      <c r="K8" s="114">
        <v>1742</v>
      </c>
      <c r="L8" s="115">
        <v>3228</v>
      </c>
      <c r="M8" s="116">
        <v>1491</v>
      </c>
      <c r="N8" s="12"/>
      <c r="O8" s="12"/>
      <c r="P8" s="12"/>
      <c r="Q8" s="12"/>
      <c r="R8" s="12"/>
      <c r="Y8" s="13"/>
      <c r="AA8" s="13"/>
      <c r="AC8" s="13"/>
      <c r="AE8" s="13"/>
      <c r="AG8" s="13"/>
      <c r="AI8" s="13"/>
      <c r="AK8" s="13"/>
      <c r="AM8" s="13"/>
      <c r="AO8" s="13"/>
      <c r="AQ8" s="13"/>
      <c r="AS8" s="13"/>
      <c r="AU8" s="13"/>
      <c r="AW8" s="13"/>
    </row>
    <row r="9" spans="1:49" ht="17.25">
      <c r="A9" s="23" t="s">
        <v>16</v>
      </c>
      <c r="B9" s="24" t="s">
        <v>17</v>
      </c>
      <c r="C9" s="125">
        <v>284</v>
      </c>
      <c r="D9" s="105">
        <v>328</v>
      </c>
      <c r="E9" s="105">
        <v>612</v>
      </c>
      <c r="F9" s="106">
        <v>257</v>
      </c>
      <c r="G9" s="8"/>
      <c r="H9" s="19">
        <v>84</v>
      </c>
      <c r="I9" s="20" t="s">
        <v>18</v>
      </c>
      <c r="J9" s="113">
        <v>804</v>
      </c>
      <c r="K9" s="114">
        <v>939</v>
      </c>
      <c r="L9" s="115">
        <v>1743</v>
      </c>
      <c r="M9" s="116">
        <v>726</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3416</v>
      </c>
      <c r="D10" s="105">
        <v>3843</v>
      </c>
      <c r="E10" s="105">
        <v>7259</v>
      </c>
      <c r="F10" s="106">
        <v>3242</v>
      </c>
      <c r="G10" s="8"/>
      <c r="H10" s="19">
        <v>85</v>
      </c>
      <c r="I10" s="20" t="s">
        <v>21</v>
      </c>
      <c r="J10" s="113">
        <v>560</v>
      </c>
      <c r="K10" s="114">
        <v>630</v>
      </c>
      <c r="L10" s="115">
        <v>1190</v>
      </c>
      <c r="M10" s="116">
        <v>516</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891</v>
      </c>
      <c r="D11" s="105">
        <v>1039</v>
      </c>
      <c r="E11" s="105">
        <v>1930</v>
      </c>
      <c r="F11" s="106">
        <v>809</v>
      </c>
      <c r="G11" s="8"/>
      <c r="H11" s="12">
        <v>90</v>
      </c>
      <c r="I11" s="27" t="s">
        <v>24</v>
      </c>
      <c r="J11" s="113">
        <v>1089</v>
      </c>
      <c r="K11" s="114">
        <v>1403</v>
      </c>
      <c r="L11" s="115">
        <v>2492</v>
      </c>
      <c r="M11" s="116">
        <v>1239</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607</v>
      </c>
      <c r="D12" s="105">
        <v>736</v>
      </c>
      <c r="E12" s="105">
        <v>1343</v>
      </c>
      <c r="F12" s="106">
        <v>575</v>
      </c>
      <c r="G12" s="8"/>
      <c r="H12" s="28">
        <v>91</v>
      </c>
      <c r="I12" s="29" t="s">
        <v>27</v>
      </c>
      <c r="J12" s="113">
        <v>319</v>
      </c>
      <c r="K12" s="114">
        <v>346</v>
      </c>
      <c r="L12" s="115">
        <v>665</v>
      </c>
      <c r="M12" s="116">
        <v>253</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1460</v>
      </c>
      <c r="D13" s="105">
        <v>1705</v>
      </c>
      <c r="E13" s="105">
        <v>3165</v>
      </c>
      <c r="F13" s="106">
        <v>1334</v>
      </c>
      <c r="G13" s="8"/>
      <c r="H13" s="30">
        <v>92</v>
      </c>
      <c r="I13" s="31" t="s">
        <v>124</v>
      </c>
      <c r="J13" s="113">
        <v>532</v>
      </c>
      <c r="K13" s="114">
        <v>551</v>
      </c>
      <c r="L13" s="115">
        <v>1083</v>
      </c>
      <c r="M13" s="116">
        <v>360</v>
      </c>
      <c r="W13" s="13"/>
      <c r="Y13" s="13"/>
      <c r="AA13" s="13"/>
      <c r="AC13" s="13"/>
      <c r="AE13" s="13"/>
      <c r="AG13" s="13"/>
      <c r="AI13" s="13"/>
      <c r="AK13" s="13"/>
      <c r="AM13" s="13"/>
      <c r="AO13" s="13"/>
      <c r="AQ13" s="13"/>
      <c r="AS13" s="13"/>
      <c r="AU13" s="13"/>
      <c r="AW13" s="13"/>
    </row>
    <row r="14" spans="1:49" ht="18" thickBot="1">
      <c r="A14" s="23" t="s">
        <v>30</v>
      </c>
      <c r="B14" s="24" t="s">
        <v>31</v>
      </c>
      <c r="C14" s="125">
        <v>1086</v>
      </c>
      <c r="D14" s="105">
        <v>1327</v>
      </c>
      <c r="E14" s="105">
        <v>2413</v>
      </c>
      <c r="F14" s="106">
        <v>1099</v>
      </c>
      <c r="G14" s="35"/>
      <c r="H14" s="36">
        <v>93</v>
      </c>
      <c r="I14" s="37" t="s">
        <v>32</v>
      </c>
      <c r="J14" s="117">
        <v>69</v>
      </c>
      <c r="K14" s="118">
        <v>64</v>
      </c>
      <c r="L14" s="119">
        <v>133</v>
      </c>
      <c r="M14" s="120">
        <v>46</v>
      </c>
      <c r="Y14" s="13"/>
      <c r="AA14" s="13"/>
      <c r="AC14" s="13"/>
      <c r="AE14" s="13"/>
      <c r="AG14" s="13"/>
      <c r="AI14" s="13"/>
      <c r="AK14" s="13"/>
      <c r="AM14" s="13"/>
      <c r="AO14" s="13"/>
      <c r="AQ14" s="13"/>
      <c r="AS14" s="13"/>
      <c r="AU14" s="13"/>
      <c r="AW14" s="13"/>
    </row>
    <row r="15" spans="1:49" ht="18" thickTop="1">
      <c r="A15" s="23" t="s">
        <v>33</v>
      </c>
      <c r="B15" s="24" t="s">
        <v>34</v>
      </c>
      <c r="C15" s="125">
        <v>816</v>
      </c>
      <c r="D15" s="105">
        <v>1074</v>
      </c>
      <c r="E15" s="105">
        <v>1890</v>
      </c>
      <c r="F15" s="106">
        <v>909</v>
      </c>
      <c r="G15" s="35"/>
      <c r="H15" s="40"/>
      <c r="I15" s="41" t="s">
        <v>35</v>
      </c>
      <c r="J15" s="42">
        <f>SUM(J6:J14)</f>
        <v>7486</v>
      </c>
      <c r="K15" s="42">
        <f>SUM(K6:K14)</f>
        <v>8682</v>
      </c>
      <c r="L15" s="42">
        <f>SUM(L6:L14)</f>
        <v>16168</v>
      </c>
      <c r="M15" s="43">
        <f>SUM(M6:M14)</f>
        <v>7122</v>
      </c>
      <c r="Y15" s="13"/>
      <c r="AA15" s="13"/>
      <c r="AC15" s="13"/>
      <c r="AE15" s="13"/>
      <c r="AG15" s="13"/>
      <c r="AI15" s="13"/>
      <c r="AK15" s="13"/>
      <c r="AM15" s="13"/>
      <c r="AO15" s="13"/>
      <c r="AQ15" s="13"/>
      <c r="AS15" s="13"/>
      <c r="AU15" s="13"/>
      <c r="AW15" s="13"/>
    </row>
    <row r="16" spans="1:49" ht="17.25">
      <c r="A16" s="23" t="s">
        <v>36</v>
      </c>
      <c r="B16" s="24" t="s">
        <v>37</v>
      </c>
      <c r="C16" s="125">
        <v>588</v>
      </c>
      <c r="D16" s="105">
        <v>736</v>
      </c>
      <c r="E16" s="105">
        <v>1324</v>
      </c>
      <c r="F16" s="106">
        <v>642</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884</v>
      </c>
      <c r="D17" s="105">
        <v>1055</v>
      </c>
      <c r="E17" s="105">
        <v>1939</v>
      </c>
      <c r="F17" s="106">
        <v>832</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2241</v>
      </c>
      <c r="D18" s="105">
        <v>2663</v>
      </c>
      <c r="E18" s="105">
        <v>4904</v>
      </c>
      <c r="F18" s="106">
        <v>2109</v>
      </c>
      <c r="G18" s="35"/>
      <c r="H18" s="35"/>
      <c r="I18" s="52" t="s">
        <v>42</v>
      </c>
      <c r="J18" s="49">
        <f>C55+J15</f>
        <v>43371</v>
      </c>
      <c r="K18" s="50">
        <f>D55+K15</f>
        <v>51203</v>
      </c>
      <c r="L18" s="50">
        <f>E55+L15</f>
        <v>94574</v>
      </c>
      <c r="M18" s="51">
        <f>F55+M15</f>
        <v>42602</v>
      </c>
      <c r="Y18" s="13"/>
      <c r="AA18" s="13"/>
      <c r="AC18" s="13"/>
      <c r="AE18" s="13"/>
      <c r="AG18" s="13"/>
      <c r="AI18" s="13"/>
      <c r="AK18" s="13"/>
      <c r="AM18" s="13"/>
      <c r="AO18" s="13"/>
      <c r="AQ18" s="13"/>
      <c r="AS18" s="13"/>
      <c r="AU18" s="13"/>
      <c r="AW18" s="13"/>
    </row>
    <row r="19" spans="1:49" ht="18" thickBot="1">
      <c r="A19" s="23" t="s">
        <v>43</v>
      </c>
      <c r="B19" s="24" t="s">
        <v>44</v>
      </c>
      <c r="C19" s="125">
        <v>647</v>
      </c>
      <c r="D19" s="105">
        <v>813</v>
      </c>
      <c r="E19" s="105">
        <v>1460</v>
      </c>
      <c r="F19" s="106">
        <v>688</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1012</v>
      </c>
      <c r="D20" s="105">
        <v>1314</v>
      </c>
      <c r="E20" s="105">
        <v>2326</v>
      </c>
      <c r="F20" s="106">
        <v>1153</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361</v>
      </c>
      <c r="D21" s="105">
        <v>466</v>
      </c>
      <c r="E21" s="105">
        <v>827</v>
      </c>
      <c r="F21" s="106">
        <v>445</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494</v>
      </c>
      <c r="D22" s="105">
        <v>658</v>
      </c>
      <c r="E22" s="105">
        <v>1152</v>
      </c>
      <c r="F22" s="106">
        <v>547</v>
      </c>
      <c r="G22" s="35"/>
      <c r="H22" s="35"/>
      <c r="I22" s="52" t="s">
        <v>51</v>
      </c>
      <c r="J22" s="49">
        <v>791</v>
      </c>
      <c r="K22" s="50">
        <v>818</v>
      </c>
      <c r="L22" s="50">
        <v>1609</v>
      </c>
      <c r="M22" s="51">
        <v>1060</v>
      </c>
      <c r="W22" s="13"/>
      <c r="Y22" s="13"/>
      <c r="AA22" s="13"/>
      <c r="AC22" s="13"/>
      <c r="AE22" s="13"/>
      <c r="AG22" s="13"/>
      <c r="AI22" s="13"/>
      <c r="AK22" s="13"/>
      <c r="AM22" s="13"/>
      <c r="AO22" s="13"/>
      <c r="AQ22" s="13"/>
      <c r="AS22" s="13"/>
      <c r="AU22" s="13"/>
      <c r="AW22" s="13"/>
    </row>
    <row r="23" spans="1:49" ht="18" thickBot="1">
      <c r="A23" s="23" t="s">
        <v>52</v>
      </c>
      <c r="B23" s="24" t="s">
        <v>53</v>
      </c>
      <c r="C23" s="125">
        <v>290</v>
      </c>
      <c r="D23" s="105">
        <v>380</v>
      </c>
      <c r="E23" s="105">
        <v>670</v>
      </c>
      <c r="F23" s="106">
        <v>309</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283</v>
      </c>
      <c r="D24" s="105">
        <v>330</v>
      </c>
      <c r="E24" s="105">
        <v>613</v>
      </c>
      <c r="F24" s="106">
        <v>273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445</v>
      </c>
      <c r="D25" s="105">
        <v>516</v>
      </c>
      <c r="E25" s="105">
        <v>961</v>
      </c>
      <c r="F25" s="106">
        <v>404</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1218</v>
      </c>
      <c r="D26" s="105">
        <v>1496</v>
      </c>
      <c r="E26" s="105">
        <v>2714</v>
      </c>
      <c r="F26" s="106">
        <v>1270</v>
      </c>
      <c r="G26" s="35"/>
      <c r="H26" s="35"/>
      <c r="I26" s="27" t="s">
        <v>60</v>
      </c>
      <c r="J26" s="65">
        <f>J18+J22</f>
        <v>44162</v>
      </c>
      <c r="K26" s="50">
        <f>K18+K22</f>
        <v>52021</v>
      </c>
      <c r="L26" s="50">
        <f>L18+L22</f>
        <v>96183</v>
      </c>
      <c r="M26" s="66">
        <f>M18+M22</f>
        <v>43662</v>
      </c>
      <c r="Y26" s="13"/>
      <c r="AA26" s="13"/>
      <c r="AC26" s="13"/>
      <c r="AE26" s="13"/>
      <c r="AG26" s="13"/>
      <c r="AI26" s="13"/>
      <c r="AK26" s="13"/>
      <c r="AM26" s="13"/>
      <c r="AO26" s="13"/>
      <c r="AQ26" s="13"/>
      <c r="AS26" s="13"/>
      <c r="AU26" s="13"/>
      <c r="AW26" s="13"/>
    </row>
    <row r="27" spans="1:49" ht="18" thickBot="1">
      <c r="A27" s="23" t="s">
        <v>61</v>
      </c>
      <c r="B27" s="24" t="s">
        <v>62</v>
      </c>
      <c r="C27" s="125">
        <v>238</v>
      </c>
      <c r="D27" s="105">
        <v>272</v>
      </c>
      <c r="E27" s="105">
        <v>510</v>
      </c>
      <c r="F27" s="106">
        <v>273</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470</v>
      </c>
      <c r="D28" s="105">
        <v>639</v>
      </c>
      <c r="E28" s="105">
        <v>1109</v>
      </c>
      <c r="F28" s="106">
        <v>604</v>
      </c>
      <c r="G28" s="35"/>
      <c r="M28" s="96"/>
      <c r="W28" s="13"/>
      <c r="Y28" s="13"/>
      <c r="AA28" s="13"/>
      <c r="AC28" s="13"/>
      <c r="AE28" s="13"/>
      <c r="AG28" s="13"/>
      <c r="AI28" s="13"/>
      <c r="AK28" s="13"/>
      <c r="AM28" s="13"/>
      <c r="AO28" s="13"/>
      <c r="AQ28" s="13"/>
      <c r="AS28" s="13"/>
      <c r="AU28" s="13"/>
      <c r="AW28" s="13"/>
    </row>
    <row r="29" spans="1:49" ht="17.25">
      <c r="A29" s="23" t="s">
        <v>65</v>
      </c>
      <c r="B29" s="24" t="s">
        <v>66</v>
      </c>
      <c r="C29" s="125">
        <v>231</v>
      </c>
      <c r="D29" s="105">
        <v>297</v>
      </c>
      <c r="E29" s="105">
        <v>528</v>
      </c>
      <c r="F29" s="106">
        <v>252</v>
      </c>
      <c r="G29" s="35"/>
      <c r="J29" s="69" t="s">
        <v>67</v>
      </c>
      <c r="M29" s="97" t="s">
        <v>131</v>
      </c>
      <c r="Y29" s="13"/>
      <c r="AA29" s="13"/>
      <c r="AC29" s="13"/>
      <c r="AE29" s="13"/>
      <c r="AG29" s="13"/>
      <c r="AI29" s="13"/>
      <c r="AK29" s="13"/>
      <c r="AM29" s="13"/>
      <c r="AO29" s="13"/>
      <c r="AQ29" s="13"/>
      <c r="AS29" s="13"/>
      <c r="AU29" s="13"/>
      <c r="AW29" s="13"/>
    </row>
    <row r="30" spans="1:49" ht="18" thickBot="1">
      <c r="A30" s="23" t="s">
        <v>69</v>
      </c>
      <c r="B30" s="24" t="s">
        <v>70</v>
      </c>
      <c r="C30" s="125">
        <v>317</v>
      </c>
      <c r="D30" s="105">
        <v>355</v>
      </c>
      <c r="E30" s="105">
        <v>672</v>
      </c>
      <c r="F30" s="106">
        <v>325</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877</v>
      </c>
      <c r="D31" s="105">
        <v>1058</v>
      </c>
      <c r="E31" s="105">
        <v>1935</v>
      </c>
      <c r="F31" s="106">
        <v>930</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749</v>
      </c>
      <c r="D32" s="105">
        <v>910</v>
      </c>
      <c r="E32" s="105">
        <v>1659</v>
      </c>
      <c r="F32" s="106">
        <v>723</v>
      </c>
      <c r="G32" s="35"/>
      <c r="I32" s="70"/>
      <c r="J32" s="74" t="s">
        <v>76</v>
      </c>
      <c r="K32" s="75">
        <f>M33+M32</f>
        <v>93928</v>
      </c>
      <c r="L32" s="48"/>
      <c r="M32" s="128">
        <v>168</v>
      </c>
      <c r="O32" s="73"/>
      <c r="Y32" s="13"/>
      <c r="AA32" s="13"/>
      <c r="AC32" s="13"/>
      <c r="AE32" s="13"/>
      <c r="AG32" s="13"/>
      <c r="AI32" s="13"/>
      <c r="AK32" s="13"/>
      <c r="AM32" s="13"/>
      <c r="AO32" s="13"/>
      <c r="AQ32" s="13"/>
      <c r="AS32" s="13"/>
      <c r="AU32" s="13"/>
      <c r="AW32" s="13"/>
    </row>
    <row r="33" spans="1:49" ht="17.25">
      <c r="A33" s="23" t="s">
        <v>77</v>
      </c>
      <c r="B33" s="24" t="s">
        <v>78</v>
      </c>
      <c r="C33" s="125">
        <v>528</v>
      </c>
      <c r="D33" s="105">
        <v>616</v>
      </c>
      <c r="E33" s="105">
        <v>1144</v>
      </c>
      <c r="F33" s="106">
        <v>588</v>
      </c>
      <c r="G33" s="35"/>
      <c r="I33" s="70"/>
      <c r="J33" s="76"/>
      <c r="K33" s="77"/>
      <c r="L33" s="78"/>
      <c r="M33" s="129">
        <v>93760</v>
      </c>
      <c r="O33" s="73"/>
      <c r="Y33" s="13"/>
      <c r="AA33" s="13"/>
      <c r="AC33" s="13"/>
      <c r="AE33" s="13"/>
      <c r="AG33" s="13"/>
      <c r="AI33" s="13"/>
      <c r="AK33" s="13"/>
      <c r="AM33" s="13"/>
      <c r="AO33" s="13"/>
      <c r="AQ33" s="13"/>
      <c r="AS33" s="13"/>
      <c r="AU33" s="13"/>
      <c r="AW33" s="13"/>
    </row>
    <row r="34" spans="1:49" ht="17.25">
      <c r="A34" s="23" t="s">
        <v>79</v>
      </c>
      <c r="B34" s="24" t="s">
        <v>80</v>
      </c>
      <c r="C34" s="125">
        <v>425</v>
      </c>
      <c r="D34" s="105">
        <v>471</v>
      </c>
      <c r="E34" s="105">
        <v>896</v>
      </c>
      <c r="F34" s="106">
        <v>475</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268</v>
      </c>
      <c r="D35" s="105">
        <v>376</v>
      </c>
      <c r="E35" s="105">
        <v>644</v>
      </c>
      <c r="F35" s="106">
        <v>349</v>
      </c>
      <c r="G35" s="35"/>
      <c r="I35" s="70"/>
      <c r="J35" s="82" t="s">
        <v>83</v>
      </c>
      <c r="K35" s="122">
        <f>M36+M35</f>
        <v>42808</v>
      </c>
      <c r="L35" s="48"/>
      <c r="M35" s="128">
        <v>151</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279</v>
      </c>
      <c r="D36" s="105">
        <v>325</v>
      </c>
      <c r="E36" s="105">
        <v>604</v>
      </c>
      <c r="F36" s="106">
        <v>273</v>
      </c>
      <c r="G36" s="35"/>
      <c r="I36" s="70"/>
      <c r="J36" s="76"/>
      <c r="K36" s="77"/>
      <c r="L36" s="78"/>
      <c r="M36" s="128">
        <v>42657</v>
      </c>
      <c r="Y36" s="13"/>
      <c r="AA36" s="13"/>
      <c r="AC36" s="13"/>
      <c r="AE36" s="13"/>
      <c r="AG36" s="13"/>
      <c r="AI36" s="13"/>
      <c r="AK36" s="13"/>
      <c r="AM36" s="13"/>
      <c r="AO36" s="13"/>
      <c r="AQ36" s="13"/>
      <c r="AS36" s="13"/>
      <c r="AU36" s="13"/>
      <c r="AW36" s="13"/>
    </row>
    <row r="37" spans="1:49" ht="17.25">
      <c r="A37" s="23" t="s">
        <v>86</v>
      </c>
      <c r="B37" s="24" t="s">
        <v>87</v>
      </c>
      <c r="C37" s="125">
        <v>580</v>
      </c>
      <c r="D37" s="105">
        <v>680</v>
      </c>
      <c r="E37" s="105">
        <v>1260</v>
      </c>
      <c r="F37" s="106">
        <v>571</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547</v>
      </c>
      <c r="D38" s="105">
        <v>633</v>
      </c>
      <c r="E38" s="105">
        <v>1180</v>
      </c>
      <c r="F38" s="106">
        <v>529</v>
      </c>
      <c r="G38" s="35"/>
      <c r="I38" s="70"/>
      <c r="J38" s="82" t="s">
        <v>90</v>
      </c>
      <c r="K38" s="122">
        <f>M39+M38</f>
        <v>51120</v>
      </c>
      <c r="L38" s="48"/>
      <c r="M38" s="128">
        <v>17</v>
      </c>
      <c r="Y38" s="13"/>
      <c r="AA38" s="13"/>
      <c r="AC38" s="13"/>
      <c r="AE38" s="13"/>
      <c r="AG38" s="13"/>
      <c r="AI38" s="13"/>
      <c r="AK38" s="13"/>
      <c r="AM38" s="13"/>
      <c r="AO38" s="13"/>
      <c r="AQ38" s="13"/>
      <c r="AS38" s="13"/>
      <c r="AU38" s="13"/>
      <c r="AW38" s="13"/>
    </row>
    <row r="39" spans="1:49" ht="17.25">
      <c r="A39" s="23" t="s">
        <v>91</v>
      </c>
      <c r="B39" s="24" t="s">
        <v>92</v>
      </c>
      <c r="C39" s="125">
        <v>222</v>
      </c>
      <c r="D39" s="105">
        <v>232</v>
      </c>
      <c r="E39" s="105">
        <v>454</v>
      </c>
      <c r="F39" s="106">
        <v>241</v>
      </c>
      <c r="G39" s="35"/>
      <c r="I39" s="70"/>
      <c r="J39" s="76"/>
      <c r="K39" s="77"/>
      <c r="L39" s="78"/>
      <c r="M39" s="128">
        <v>51103</v>
      </c>
      <c r="Y39" s="13"/>
      <c r="AA39" s="13"/>
      <c r="AC39" s="13"/>
      <c r="AE39" s="13"/>
      <c r="AG39" s="13"/>
      <c r="AI39" s="13"/>
      <c r="AK39" s="13"/>
      <c r="AM39" s="13"/>
      <c r="AO39" s="13"/>
      <c r="AQ39" s="13"/>
      <c r="AS39" s="13"/>
      <c r="AU39" s="13"/>
      <c r="AW39" s="13"/>
    </row>
    <row r="40" spans="1:49" ht="17.25">
      <c r="A40" s="23" t="s">
        <v>93</v>
      </c>
      <c r="B40" s="24" t="s">
        <v>94</v>
      </c>
      <c r="C40" s="125">
        <v>1766</v>
      </c>
      <c r="D40" s="105">
        <v>1982</v>
      </c>
      <c r="E40" s="105">
        <v>3748</v>
      </c>
      <c r="F40" s="106">
        <v>1548</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287</v>
      </c>
      <c r="D41" s="105">
        <v>351</v>
      </c>
      <c r="E41" s="105">
        <v>638</v>
      </c>
      <c r="F41" s="106">
        <v>302</v>
      </c>
      <c r="G41" s="35"/>
      <c r="I41" s="70"/>
      <c r="J41" s="82" t="s">
        <v>97</v>
      </c>
      <c r="K41" s="75">
        <f>M42+M41</f>
        <v>40390</v>
      </c>
      <c r="L41" s="48"/>
      <c r="M41" s="128">
        <v>171</v>
      </c>
      <c r="W41" s="13"/>
      <c r="Y41" s="13"/>
      <c r="AA41" s="13"/>
      <c r="AC41" s="13"/>
      <c r="AE41" s="13"/>
      <c r="AG41" s="13"/>
      <c r="AI41" s="13"/>
      <c r="AK41" s="13"/>
      <c r="AM41" s="13"/>
      <c r="AO41" s="13"/>
      <c r="AQ41" s="13"/>
      <c r="AS41" s="13"/>
      <c r="AU41" s="13"/>
      <c r="AW41" s="13"/>
    </row>
    <row r="42" spans="1:49" ht="18" thickBot="1">
      <c r="A42" s="23" t="s">
        <v>98</v>
      </c>
      <c r="B42" s="24" t="s">
        <v>99</v>
      </c>
      <c r="C42" s="125">
        <v>279</v>
      </c>
      <c r="D42" s="105">
        <v>360</v>
      </c>
      <c r="E42" s="105">
        <v>639</v>
      </c>
      <c r="F42" s="106">
        <v>306</v>
      </c>
      <c r="G42" s="35"/>
      <c r="I42" s="70"/>
      <c r="J42" s="84"/>
      <c r="K42" s="2"/>
      <c r="L42" s="48"/>
      <c r="M42" s="129">
        <v>40219</v>
      </c>
      <c r="Y42" s="13"/>
      <c r="AA42" s="13"/>
      <c r="AC42" s="13"/>
      <c r="AE42" s="13"/>
      <c r="AG42" s="13"/>
      <c r="AI42" s="13"/>
      <c r="AK42" s="13"/>
      <c r="AM42" s="13"/>
      <c r="AO42" s="13"/>
      <c r="AQ42" s="13"/>
      <c r="AS42" s="13"/>
      <c r="AU42" s="13"/>
      <c r="AW42" s="13"/>
    </row>
    <row r="43" spans="1:49" ht="18" thickTop="1">
      <c r="A43" s="23" t="s">
        <v>100</v>
      </c>
      <c r="B43" s="24" t="s">
        <v>101</v>
      </c>
      <c r="C43" s="125">
        <v>408</v>
      </c>
      <c r="D43" s="105">
        <v>466</v>
      </c>
      <c r="E43" s="105">
        <v>874</v>
      </c>
      <c r="F43" s="106">
        <v>379</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393</v>
      </c>
      <c r="D44" s="105">
        <v>513</v>
      </c>
      <c r="E44" s="105">
        <v>906</v>
      </c>
      <c r="F44" s="106">
        <v>438</v>
      </c>
      <c r="G44" s="35"/>
      <c r="I44" s="1" t="s">
        <v>150</v>
      </c>
      <c r="M44" s="100"/>
      <c r="Y44" s="13"/>
      <c r="AA44" s="13"/>
      <c r="AC44" s="13"/>
      <c r="AE44" s="13"/>
      <c r="AG44" s="13"/>
      <c r="AI44" s="13"/>
      <c r="AK44" s="13"/>
      <c r="AM44" s="13"/>
      <c r="AO44" s="13"/>
      <c r="AQ44" s="13"/>
      <c r="AS44" s="13"/>
      <c r="AU44" s="13"/>
      <c r="AW44" s="13"/>
    </row>
    <row r="45" spans="1:9" ht="17.25">
      <c r="A45" s="23" t="s">
        <v>104</v>
      </c>
      <c r="B45" s="24" t="s">
        <v>105</v>
      </c>
      <c r="C45" s="125">
        <v>496</v>
      </c>
      <c r="D45" s="105">
        <v>532</v>
      </c>
      <c r="E45" s="105">
        <v>1028</v>
      </c>
      <c r="F45" s="106">
        <v>483</v>
      </c>
      <c r="G45" s="35"/>
      <c r="I45" s="1" t="s">
        <v>106</v>
      </c>
    </row>
    <row r="46" spans="1:9" ht="17.25">
      <c r="A46" s="23" t="s">
        <v>107</v>
      </c>
      <c r="B46" s="24" t="s">
        <v>108</v>
      </c>
      <c r="C46" s="125">
        <v>299</v>
      </c>
      <c r="D46" s="105">
        <v>368</v>
      </c>
      <c r="E46" s="105">
        <v>667</v>
      </c>
      <c r="F46" s="106">
        <v>311</v>
      </c>
      <c r="G46" s="35"/>
      <c r="I46" s="1" t="s">
        <v>144</v>
      </c>
    </row>
    <row r="47" spans="1:9" ht="17.25">
      <c r="A47" s="23" t="s">
        <v>109</v>
      </c>
      <c r="B47" s="24" t="s">
        <v>110</v>
      </c>
      <c r="C47" s="125">
        <v>1757</v>
      </c>
      <c r="D47" s="105">
        <v>2021</v>
      </c>
      <c r="E47" s="105">
        <v>3778</v>
      </c>
      <c r="F47" s="106">
        <v>1700</v>
      </c>
      <c r="G47" s="35"/>
      <c r="I47" s="1" t="s">
        <v>145</v>
      </c>
    </row>
    <row r="48" spans="1:9" ht="17.25">
      <c r="A48" s="23" t="s">
        <v>111</v>
      </c>
      <c r="B48" s="24" t="s">
        <v>112</v>
      </c>
      <c r="C48" s="125">
        <v>1193</v>
      </c>
      <c r="D48" s="105">
        <v>1396</v>
      </c>
      <c r="E48" s="105">
        <v>2589</v>
      </c>
      <c r="F48" s="106">
        <v>1189</v>
      </c>
      <c r="G48" s="35"/>
      <c r="I48" s="1" t="s">
        <v>146</v>
      </c>
    </row>
    <row r="49" spans="1:9" ht="17.25">
      <c r="A49" s="23" t="s">
        <v>113</v>
      </c>
      <c r="B49" s="24" t="s">
        <v>114</v>
      </c>
      <c r="C49" s="125">
        <v>1066</v>
      </c>
      <c r="D49" s="105">
        <v>1173</v>
      </c>
      <c r="E49" s="105">
        <v>2239</v>
      </c>
      <c r="F49" s="106">
        <v>960</v>
      </c>
      <c r="G49" s="35"/>
      <c r="I49" s="1" t="s">
        <v>153</v>
      </c>
    </row>
    <row r="50" spans="1:9" ht="17.25">
      <c r="A50" s="23" t="s">
        <v>115</v>
      </c>
      <c r="B50" s="24" t="s">
        <v>116</v>
      </c>
      <c r="C50" s="125">
        <v>1394</v>
      </c>
      <c r="D50" s="105">
        <v>1468</v>
      </c>
      <c r="E50" s="105">
        <v>2862</v>
      </c>
      <c r="F50" s="106">
        <v>1232</v>
      </c>
      <c r="G50" s="35"/>
      <c r="I50" s="1" t="s">
        <v>117</v>
      </c>
    </row>
    <row r="51" spans="1:9" ht="17.25">
      <c r="A51" s="23" t="s">
        <v>118</v>
      </c>
      <c r="B51" s="24" t="s">
        <v>119</v>
      </c>
      <c r="C51" s="125">
        <v>926</v>
      </c>
      <c r="D51" s="105">
        <v>1091</v>
      </c>
      <c r="E51" s="105">
        <v>2017</v>
      </c>
      <c r="F51" s="106">
        <v>834</v>
      </c>
      <c r="G51" s="35"/>
      <c r="I51" s="1" t="s">
        <v>154</v>
      </c>
    </row>
    <row r="52" spans="1:9" ht="17.25">
      <c r="A52" s="23">
        <v>76</v>
      </c>
      <c r="B52" s="24" t="s">
        <v>120</v>
      </c>
      <c r="C52" s="125">
        <v>927</v>
      </c>
      <c r="D52" s="105">
        <v>1102</v>
      </c>
      <c r="E52" s="105">
        <v>2029</v>
      </c>
      <c r="F52" s="106">
        <v>915</v>
      </c>
      <c r="G52" s="35"/>
      <c r="I52" s="1" t="s">
        <v>147</v>
      </c>
    </row>
    <row r="53" spans="1:7" ht="17.25">
      <c r="A53" s="85">
        <v>77</v>
      </c>
      <c r="B53" s="86" t="s">
        <v>121</v>
      </c>
      <c r="C53" s="125">
        <v>436</v>
      </c>
      <c r="D53" s="105">
        <v>583</v>
      </c>
      <c r="E53" s="105">
        <v>1019</v>
      </c>
      <c r="F53" s="106">
        <v>499</v>
      </c>
      <c r="G53" s="35"/>
    </row>
    <row r="54" spans="1:49" ht="18" thickBot="1">
      <c r="A54" s="88">
        <v>80</v>
      </c>
      <c r="B54" s="89" t="s">
        <v>123</v>
      </c>
      <c r="C54" s="126">
        <v>716</v>
      </c>
      <c r="D54" s="107">
        <v>798</v>
      </c>
      <c r="E54" s="107">
        <v>1514</v>
      </c>
      <c r="F54" s="108">
        <v>547</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35885</v>
      </c>
      <c r="D55" s="93">
        <f>SUM(D6:D54)</f>
        <v>42521</v>
      </c>
      <c r="E55" s="102">
        <f>SUM(E6:E54)</f>
        <v>78406</v>
      </c>
      <c r="F55" s="95">
        <f>SUM(F6:F54)</f>
        <v>35480</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142</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168</v>
      </c>
      <c r="D6" s="103">
        <v>231</v>
      </c>
      <c r="E6" s="103">
        <v>399</v>
      </c>
      <c r="F6" s="104">
        <v>178</v>
      </c>
      <c r="G6" s="8"/>
      <c r="H6" s="19">
        <v>81</v>
      </c>
      <c r="I6" s="20" t="s">
        <v>9</v>
      </c>
      <c r="J6" s="109">
        <v>651</v>
      </c>
      <c r="K6" s="110">
        <v>720</v>
      </c>
      <c r="L6" s="111">
        <v>1371</v>
      </c>
      <c r="M6" s="112">
        <v>554</v>
      </c>
      <c r="N6" s="12"/>
      <c r="O6" s="12"/>
      <c r="P6" s="12"/>
      <c r="Q6" s="12"/>
      <c r="R6" s="12"/>
      <c r="Y6" s="13"/>
      <c r="AA6" s="13"/>
      <c r="AC6" s="13"/>
      <c r="AE6" s="13"/>
      <c r="AG6" s="13"/>
      <c r="AI6" s="13"/>
      <c r="AK6" s="13"/>
      <c r="AM6" s="13"/>
      <c r="AO6" s="13"/>
      <c r="AQ6" s="13"/>
      <c r="AS6" s="13"/>
      <c r="AU6" s="13"/>
      <c r="AW6" s="13"/>
    </row>
    <row r="7" spans="1:49" ht="17.25">
      <c r="A7" s="23" t="s">
        <v>10</v>
      </c>
      <c r="B7" s="24" t="s">
        <v>11</v>
      </c>
      <c r="C7" s="125">
        <v>254</v>
      </c>
      <c r="D7" s="105">
        <v>308</v>
      </c>
      <c r="E7" s="105">
        <v>562</v>
      </c>
      <c r="F7" s="106">
        <v>256</v>
      </c>
      <c r="G7" s="8"/>
      <c r="H7" s="19">
        <v>82</v>
      </c>
      <c r="I7" s="20" t="s">
        <v>12</v>
      </c>
      <c r="J7" s="113">
        <v>1978</v>
      </c>
      <c r="K7" s="114">
        <v>2287</v>
      </c>
      <c r="L7" s="115">
        <v>4265</v>
      </c>
      <c r="M7" s="116">
        <v>1934</v>
      </c>
      <c r="N7" s="12"/>
      <c r="O7" s="12"/>
      <c r="P7" s="12"/>
      <c r="Q7" s="12"/>
      <c r="R7" s="12"/>
      <c r="Y7" s="13"/>
      <c r="AA7" s="13"/>
      <c r="AC7" s="13"/>
      <c r="AE7" s="13"/>
      <c r="AG7" s="13"/>
      <c r="AI7" s="13"/>
      <c r="AK7" s="13"/>
      <c r="AM7" s="13"/>
      <c r="AO7" s="13"/>
      <c r="AQ7" s="13"/>
      <c r="AS7" s="13"/>
      <c r="AU7" s="13"/>
      <c r="AW7" s="13"/>
    </row>
    <row r="8" spans="1:49" ht="17.25">
      <c r="A8" s="23" t="s">
        <v>13</v>
      </c>
      <c r="B8" s="24" t="s">
        <v>14</v>
      </c>
      <c r="C8" s="125">
        <v>361</v>
      </c>
      <c r="D8" s="105">
        <v>438</v>
      </c>
      <c r="E8" s="105">
        <v>799</v>
      </c>
      <c r="F8" s="106">
        <v>372</v>
      </c>
      <c r="G8" s="8"/>
      <c r="H8" s="19">
        <v>83</v>
      </c>
      <c r="I8" s="20" t="s">
        <v>15</v>
      </c>
      <c r="J8" s="113">
        <v>1495</v>
      </c>
      <c r="K8" s="114">
        <v>1756</v>
      </c>
      <c r="L8" s="115">
        <v>3251</v>
      </c>
      <c r="M8" s="116">
        <v>1503</v>
      </c>
      <c r="N8" s="12"/>
      <c r="O8" s="12"/>
      <c r="P8" s="12"/>
      <c r="Q8" s="12"/>
      <c r="R8" s="12"/>
      <c r="Y8" s="13"/>
      <c r="AA8" s="13"/>
      <c r="AC8" s="13"/>
      <c r="AE8" s="13"/>
      <c r="AG8" s="13"/>
      <c r="AI8" s="13"/>
      <c r="AK8" s="13"/>
      <c r="AM8" s="13"/>
      <c r="AO8" s="13"/>
      <c r="AQ8" s="13"/>
      <c r="AS8" s="13"/>
      <c r="AU8" s="13"/>
      <c r="AW8" s="13"/>
    </row>
    <row r="9" spans="1:49" ht="17.25">
      <c r="A9" s="23" t="s">
        <v>16</v>
      </c>
      <c r="B9" s="24" t="s">
        <v>17</v>
      </c>
      <c r="C9" s="125">
        <v>283</v>
      </c>
      <c r="D9" s="105">
        <v>328</v>
      </c>
      <c r="E9" s="105">
        <v>611</v>
      </c>
      <c r="F9" s="106">
        <v>257</v>
      </c>
      <c r="G9" s="8"/>
      <c r="H9" s="19">
        <v>84</v>
      </c>
      <c r="I9" s="20" t="s">
        <v>18</v>
      </c>
      <c r="J9" s="113">
        <v>808</v>
      </c>
      <c r="K9" s="114">
        <v>941</v>
      </c>
      <c r="L9" s="115">
        <v>1749</v>
      </c>
      <c r="M9" s="116">
        <v>726</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3297</v>
      </c>
      <c r="D10" s="105">
        <v>3843</v>
      </c>
      <c r="E10" s="105">
        <v>7140</v>
      </c>
      <c r="F10" s="106">
        <v>3126</v>
      </c>
      <c r="G10" s="8"/>
      <c r="H10" s="19">
        <v>85</v>
      </c>
      <c r="I10" s="20" t="s">
        <v>21</v>
      </c>
      <c r="J10" s="113">
        <v>558</v>
      </c>
      <c r="K10" s="114">
        <v>631</v>
      </c>
      <c r="L10" s="115">
        <v>1189</v>
      </c>
      <c r="M10" s="116">
        <v>512</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891</v>
      </c>
      <c r="D11" s="105">
        <v>1042</v>
      </c>
      <c r="E11" s="105">
        <v>1933</v>
      </c>
      <c r="F11" s="106">
        <v>807</v>
      </c>
      <c r="G11" s="8"/>
      <c r="H11" s="12">
        <v>90</v>
      </c>
      <c r="I11" s="27" t="s">
        <v>24</v>
      </c>
      <c r="J11" s="113">
        <v>1088</v>
      </c>
      <c r="K11" s="114">
        <v>1405</v>
      </c>
      <c r="L11" s="115">
        <v>2493</v>
      </c>
      <c r="M11" s="116">
        <v>1238</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603</v>
      </c>
      <c r="D12" s="105">
        <v>729</v>
      </c>
      <c r="E12" s="105">
        <v>1332</v>
      </c>
      <c r="F12" s="106">
        <v>569</v>
      </c>
      <c r="G12" s="8"/>
      <c r="H12" s="28">
        <v>91</v>
      </c>
      <c r="I12" s="29" t="s">
        <v>27</v>
      </c>
      <c r="J12" s="113">
        <v>314</v>
      </c>
      <c r="K12" s="114">
        <v>336</v>
      </c>
      <c r="L12" s="115">
        <v>650</v>
      </c>
      <c r="M12" s="116">
        <v>242</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1451</v>
      </c>
      <c r="D13" s="105">
        <v>1708</v>
      </c>
      <c r="E13" s="105">
        <v>3159</v>
      </c>
      <c r="F13" s="106">
        <v>1333</v>
      </c>
      <c r="G13" s="8"/>
      <c r="H13" s="30">
        <v>92</v>
      </c>
      <c r="I13" s="31" t="s">
        <v>141</v>
      </c>
      <c r="J13" s="113">
        <v>533</v>
      </c>
      <c r="K13" s="114">
        <v>553</v>
      </c>
      <c r="L13" s="115">
        <v>1086</v>
      </c>
      <c r="M13" s="116">
        <v>361</v>
      </c>
      <c r="W13" s="13"/>
      <c r="Y13" s="13"/>
      <c r="AA13" s="13"/>
      <c r="AC13" s="13"/>
      <c r="AE13" s="13"/>
      <c r="AG13" s="13"/>
      <c r="AI13" s="13"/>
      <c r="AK13" s="13"/>
      <c r="AM13" s="13"/>
      <c r="AO13" s="13"/>
      <c r="AQ13" s="13"/>
      <c r="AS13" s="13"/>
      <c r="AU13" s="13"/>
      <c r="AW13" s="13"/>
    </row>
    <row r="14" spans="1:49" ht="18" thickBot="1">
      <c r="A14" s="23" t="s">
        <v>30</v>
      </c>
      <c r="B14" s="24" t="s">
        <v>31</v>
      </c>
      <c r="C14" s="125">
        <v>1085</v>
      </c>
      <c r="D14" s="105">
        <v>1314</v>
      </c>
      <c r="E14" s="105">
        <v>2399</v>
      </c>
      <c r="F14" s="106">
        <v>1094</v>
      </c>
      <c r="G14" s="35"/>
      <c r="H14" s="36">
        <v>93</v>
      </c>
      <c r="I14" s="37" t="s">
        <v>32</v>
      </c>
      <c r="J14" s="117">
        <v>66</v>
      </c>
      <c r="K14" s="118">
        <v>61</v>
      </c>
      <c r="L14" s="119">
        <v>127</v>
      </c>
      <c r="M14" s="120">
        <v>44</v>
      </c>
      <c r="Y14" s="13"/>
      <c r="AA14" s="13"/>
      <c r="AC14" s="13"/>
      <c r="AE14" s="13"/>
      <c r="AG14" s="13"/>
      <c r="AI14" s="13"/>
      <c r="AK14" s="13"/>
      <c r="AM14" s="13"/>
      <c r="AO14" s="13"/>
      <c r="AQ14" s="13"/>
      <c r="AS14" s="13"/>
      <c r="AU14" s="13"/>
      <c r="AW14" s="13"/>
    </row>
    <row r="15" spans="1:49" ht="18" thickTop="1">
      <c r="A15" s="23" t="s">
        <v>33</v>
      </c>
      <c r="B15" s="24" t="s">
        <v>34</v>
      </c>
      <c r="C15" s="125">
        <v>816</v>
      </c>
      <c r="D15" s="105">
        <v>1077</v>
      </c>
      <c r="E15" s="105">
        <v>1893</v>
      </c>
      <c r="F15" s="106">
        <v>908</v>
      </c>
      <c r="G15" s="35"/>
      <c r="H15" s="40"/>
      <c r="I15" s="41" t="s">
        <v>35</v>
      </c>
      <c r="J15" s="42">
        <f>SUM(J6:J14)</f>
        <v>7491</v>
      </c>
      <c r="K15" s="42">
        <f>SUM(K6:K14)</f>
        <v>8690</v>
      </c>
      <c r="L15" s="42">
        <f>SUM(L6:L14)</f>
        <v>16181</v>
      </c>
      <c r="M15" s="43">
        <f>SUM(M6:M14)</f>
        <v>7114</v>
      </c>
      <c r="Y15" s="13"/>
      <c r="AA15" s="13"/>
      <c r="AC15" s="13"/>
      <c r="AE15" s="13"/>
      <c r="AG15" s="13"/>
      <c r="AI15" s="13"/>
      <c r="AK15" s="13"/>
      <c r="AM15" s="13"/>
      <c r="AO15" s="13"/>
      <c r="AQ15" s="13"/>
      <c r="AS15" s="13"/>
      <c r="AU15" s="13"/>
      <c r="AW15" s="13"/>
    </row>
    <row r="16" spans="1:49" ht="17.25">
      <c r="A16" s="23" t="s">
        <v>36</v>
      </c>
      <c r="B16" s="24" t="s">
        <v>37</v>
      </c>
      <c r="C16" s="125">
        <v>586</v>
      </c>
      <c r="D16" s="105">
        <v>733</v>
      </c>
      <c r="E16" s="105">
        <v>1319</v>
      </c>
      <c r="F16" s="106">
        <v>640</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883</v>
      </c>
      <c r="D17" s="105">
        <v>1055</v>
      </c>
      <c r="E17" s="105">
        <v>1938</v>
      </c>
      <c r="F17" s="106">
        <v>832</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2240</v>
      </c>
      <c r="D18" s="105">
        <v>2659</v>
      </c>
      <c r="E18" s="105">
        <v>4899</v>
      </c>
      <c r="F18" s="106">
        <v>2104</v>
      </c>
      <c r="G18" s="35"/>
      <c r="H18" s="35"/>
      <c r="I18" s="52" t="s">
        <v>42</v>
      </c>
      <c r="J18" s="49">
        <f>C55+J15</f>
        <v>43222</v>
      </c>
      <c r="K18" s="50">
        <f>D55+K15</f>
        <v>51191</v>
      </c>
      <c r="L18" s="50">
        <f>E55+L15</f>
        <v>94413</v>
      </c>
      <c r="M18" s="51">
        <f>F55+M15</f>
        <v>42437</v>
      </c>
      <c r="Y18" s="13"/>
      <c r="AA18" s="13"/>
      <c r="AC18" s="13"/>
      <c r="AE18" s="13"/>
      <c r="AG18" s="13"/>
      <c r="AI18" s="13"/>
      <c r="AK18" s="13"/>
      <c r="AM18" s="13"/>
      <c r="AO18" s="13"/>
      <c r="AQ18" s="13"/>
      <c r="AS18" s="13"/>
      <c r="AU18" s="13"/>
      <c r="AW18" s="13"/>
    </row>
    <row r="19" spans="1:49" ht="18" thickBot="1">
      <c r="A19" s="23" t="s">
        <v>43</v>
      </c>
      <c r="B19" s="24" t="s">
        <v>44</v>
      </c>
      <c r="C19" s="125">
        <v>649</v>
      </c>
      <c r="D19" s="105">
        <v>812</v>
      </c>
      <c r="E19" s="105">
        <v>1461</v>
      </c>
      <c r="F19" s="106">
        <v>692</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1008</v>
      </c>
      <c r="D20" s="105">
        <v>1313</v>
      </c>
      <c r="E20" s="105">
        <v>2321</v>
      </c>
      <c r="F20" s="106">
        <v>1154</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359</v>
      </c>
      <c r="D21" s="105">
        <v>462</v>
      </c>
      <c r="E21" s="105">
        <v>821</v>
      </c>
      <c r="F21" s="106">
        <v>443</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496</v>
      </c>
      <c r="D22" s="105">
        <v>661</v>
      </c>
      <c r="E22" s="105">
        <v>1157</v>
      </c>
      <c r="F22" s="106">
        <v>548</v>
      </c>
      <c r="G22" s="35"/>
      <c r="H22" s="35"/>
      <c r="I22" s="52" t="s">
        <v>51</v>
      </c>
      <c r="J22" s="49">
        <v>789</v>
      </c>
      <c r="K22" s="50">
        <v>813</v>
      </c>
      <c r="L22" s="50">
        <v>1602</v>
      </c>
      <c r="M22" s="51">
        <v>1054</v>
      </c>
      <c r="W22" s="13"/>
      <c r="Y22" s="13"/>
      <c r="AA22" s="13"/>
      <c r="AC22" s="13"/>
      <c r="AE22" s="13"/>
      <c r="AG22" s="13"/>
      <c r="AI22" s="13"/>
      <c r="AK22" s="13"/>
      <c r="AM22" s="13"/>
      <c r="AO22" s="13"/>
      <c r="AQ22" s="13"/>
      <c r="AS22" s="13"/>
      <c r="AU22" s="13"/>
      <c r="AW22" s="13"/>
    </row>
    <row r="23" spans="1:49" ht="18" thickBot="1">
      <c r="A23" s="23" t="s">
        <v>52</v>
      </c>
      <c r="B23" s="24" t="s">
        <v>53</v>
      </c>
      <c r="C23" s="125">
        <v>289</v>
      </c>
      <c r="D23" s="105">
        <v>382</v>
      </c>
      <c r="E23" s="105">
        <v>671</v>
      </c>
      <c r="F23" s="106">
        <v>310</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286</v>
      </c>
      <c r="D24" s="105">
        <v>333</v>
      </c>
      <c r="E24" s="105">
        <v>619</v>
      </c>
      <c r="F24" s="106">
        <v>275</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444</v>
      </c>
      <c r="D25" s="105">
        <v>518</v>
      </c>
      <c r="E25" s="105">
        <v>962</v>
      </c>
      <c r="F25" s="106">
        <v>402</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1224</v>
      </c>
      <c r="D26" s="105">
        <v>1498</v>
      </c>
      <c r="E26" s="105">
        <v>2722</v>
      </c>
      <c r="F26" s="106">
        <v>1272</v>
      </c>
      <c r="G26" s="35"/>
      <c r="H26" s="35"/>
      <c r="I26" s="27" t="s">
        <v>60</v>
      </c>
      <c r="J26" s="65">
        <f>J18+J22</f>
        <v>44011</v>
      </c>
      <c r="K26" s="50">
        <f>K18+K22</f>
        <v>52004</v>
      </c>
      <c r="L26" s="50">
        <f>L18+L22</f>
        <v>96015</v>
      </c>
      <c r="M26" s="66">
        <f>M18+M22</f>
        <v>43491</v>
      </c>
      <c r="Y26" s="13"/>
      <c r="AA26" s="13"/>
      <c r="AC26" s="13"/>
      <c r="AE26" s="13"/>
      <c r="AG26" s="13"/>
      <c r="AI26" s="13"/>
      <c r="AK26" s="13"/>
      <c r="AM26" s="13"/>
      <c r="AO26" s="13"/>
      <c r="AQ26" s="13"/>
      <c r="AS26" s="13"/>
      <c r="AU26" s="13"/>
      <c r="AW26" s="13"/>
    </row>
    <row r="27" spans="1:49" ht="18" thickBot="1">
      <c r="A27" s="23" t="s">
        <v>61</v>
      </c>
      <c r="B27" s="24" t="s">
        <v>62</v>
      </c>
      <c r="C27" s="125">
        <v>238</v>
      </c>
      <c r="D27" s="105">
        <v>273</v>
      </c>
      <c r="E27" s="105">
        <v>511</v>
      </c>
      <c r="F27" s="106">
        <v>272</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463</v>
      </c>
      <c r="D28" s="105">
        <v>637</v>
      </c>
      <c r="E28" s="105">
        <v>1100</v>
      </c>
      <c r="F28" s="106">
        <v>601</v>
      </c>
      <c r="G28" s="35"/>
      <c r="M28" s="96"/>
      <c r="W28" s="13"/>
      <c r="Y28" s="13"/>
      <c r="AA28" s="13"/>
      <c r="AC28" s="13"/>
      <c r="AE28" s="13"/>
      <c r="AG28" s="13"/>
      <c r="AI28" s="13"/>
      <c r="AK28" s="13"/>
      <c r="AM28" s="13"/>
      <c r="AO28" s="13"/>
      <c r="AQ28" s="13"/>
      <c r="AS28" s="13"/>
      <c r="AU28" s="13"/>
      <c r="AW28" s="13"/>
    </row>
    <row r="29" spans="1:49" ht="17.25">
      <c r="A29" s="23" t="s">
        <v>65</v>
      </c>
      <c r="B29" s="24" t="s">
        <v>66</v>
      </c>
      <c r="C29" s="125">
        <v>230</v>
      </c>
      <c r="D29" s="105">
        <v>295</v>
      </c>
      <c r="E29" s="105">
        <v>525</v>
      </c>
      <c r="F29" s="106">
        <v>250</v>
      </c>
      <c r="G29" s="35"/>
      <c r="J29" s="69" t="s">
        <v>67</v>
      </c>
      <c r="M29" s="97" t="s">
        <v>131</v>
      </c>
      <c r="Y29" s="13"/>
      <c r="AA29" s="13"/>
      <c r="AC29" s="13"/>
      <c r="AE29" s="13"/>
      <c r="AG29" s="13"/>
      <c r="AI29" s="13"/>
      <c r="AK29" s="13"/>
      <c r="AM29" s="13"/>
      <c r="AO29" s="13"/>
      <c r="AQ29" s="13"/>
      <c r="AS29" s="13"/>
      <c r="AU29" s="13"/>
      <c r="AW29" s="13"/>
    </row>
    <row r="30" spans="1:49" ht="18" thickBot="1">
      <c r="A30" s="23" t="s">
        <v>69</v>
      </c>
      <c r="B30" s="24" t="s">
        <v>70</v>
      </c>
      <c r="C30" s="125">
        <v>313</v>
      </c>
      <c r="D30" s="105">
        <v>355</v>
      </c>
      <c r="E30" s="105">
        <v>668</v>
      </c>
      <c r="F30" s="106">
        <v>323</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876</v>
      </c>
      <c r="D31" s="105">
        <v>1059</v>
      </c>
      <c r="E31" s="105">
        <v>1935</v>
      </c>
      <c r="F31" s="106">
        <v>930</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745</v>
      </c>
      <c r="D32" s="105">
        <v>908</v>
      </c>
      <c r="E32" s="105">
        <v>1653</v>
      </c>
      <c r="F32" s="106">
        <v>722</v>
      </c>
      <c r="G32" s="35"/>
      <c r="I32" s="70"/>
      <c r="J32" s="74" t="s">
        <v>76</v>
      </c>
      <c r="K32" s="75">
        <f>M33+M32</f>
        <v>93760</v>
      </c>
      <c r="L32" s="48"/>
      <c r="M32" s="128">
        <v>-223</v>
      </c>
      <c r="O32" s="73"/>
      <c r="Y32" s="13"/>
      <c r="AA32" s="13"/>
      <c r="AC32" s="13"/>
      <c r="AE32" s="13"/>
      <c r="AG32" s="13"/>
      <c r="AI32" s="13"/>
      <c r="AK32" s="13"/>
      <c r="AM32" s="13"/>
      <c r="AO32" s="13"/>
      <c r="AQ32" s="13"/>
      <c r="AS32" s="13"/>
      <c r="AU32" s="13"/>
      <c r="AW32" s="13"/>
    </row>
    <row r="33" spans="1:49" ht="17.25">
      <c r="A33" s="23" t="s">
        <v>77</v>
      </c>
      <c r="B33" s="24" t="s">
        <v>78</v>
      </c>
      <c r="C33" s="125">
        <v>529</v>
      </c>
      <c r="D33" s="105">
        <v>616</v>
      </c>
      <c r="E33" s="105">
        <v>1145</v>
      </c>
      <c r="F33" s="106">
        <v>591</v>
      </c>
      <c r="G33" s="35"/>
      <c r="I33" s="70"/>
      <c r="J33" s="76"/>
      <c r="K33" s="77"/>
      <c r="L33" s="78"/>
      <c r="M33" s="129">
        <v>93983</v>
      </c>
      <c r="O33" s="73"/>
      <c r="Y33" s="13"/>
      <c r="AA33" s="13"/>
      <c r="AC33" s="13"/>
      <c r="AE33" s="13"/>
      <c r="AG33" s="13"/>
      <c r="AI33" s="13"/>
      <c r="AK33" s="13"/>
      <c r="AM33" s="13"/>
      <c r="AO33" s="13"/>
      <c r="AQ33" s="13"/>
      <c r="AS33" s="13"/>
      <c r="AU33" s="13"/>
      <c r="AW33" s="13"/>
    </row>
    <row r="34" spans="1:49" ht="17.25">
      <c r="A34" s="23" t="s">
        <v>79</v>
      </c>
      <c r="B34" s="24" t="s">
        <v>80</v>
      </c>
      <c r="C34" s="125">
        <v>429</v>
      </c>
      <c r="D34" s="105">
        <v>467</v>
      </c>
      <c r="E34" s="105">
        <v>896</v>
      </c>
      <c r="F34" s="106">
        <v>476</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267</v>
      </c>
      <c r="D35" s="105">
        <v>376</v>
      </c>
      <c r="E35" s="105">
        <v>643</v>
      </c>
      <c r="F35" s="106">
        <v>350</v>
      </c>
      <c r="G35" s="35"/>
      <c r="I35" s="70"/>
      <c r="J35" s="82" t="s">
        <v>83</v>
      </c>
      <c r="K35" s="122">
        <f>M36+M35</f>
        <v>42657</v>
      </c>
      <c r="L35" s="48"/>
      <c r="M35" s="128">
        <v>-219</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281</v>
      </c>
      <c r="D36" s="105">
        <v>327</v>
      </c>
      <c r="E36" s="105">
        <v>608</v>
      </c>
      <c r="F36" s="106">
        <v>272</v>
      </c>
      <c r="G36" s="35"/>
      <c r="I36" s="70"/>
      <c r="J36" s="76"/>
      <c r="K36" s="77"/>
      <c r="L36" s="78"/>
      <c r="M36" s="128">
        <v>42876</v>
      </c>
      <c r="Y36" s="13"/>
      <c r="AA36" s="13"/>
      <c r="AC36" s="13"/>
      <c r="AE36" s="13"/>
      <c r="AG36" s="13"/>
      <c r="AI36" s="13"/>
      <c r="AK36" s="13"/>
      <c r="AM36" s="13"/>
      <c r="AO36" s="13"/>
      <c r="AQ36" s="13"/>
      <c r="AS36" s="13"/>
      <c r="AU36" s="13"/>
      <c r="AW36" s="13"/>
    </row>
    <row r="37" spans="1:49" ht="17.25">
      <c r="A37" s="23" t="s">
        <v>86</v>
      </c>
      <c r="B37" s="24" t="s">
        <v>87</v>
      </c>
      <c r="C37" s="125">
        <v>589</v>
      </c>
      <c r="D37" s="105">
        <v>687</v>
      </c>
      <c r="E37" s="105">
        <v>1276</v>
      </c>
      <c r="F37" s="106">
        <v>576</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548</v>
      </c>
      <c r="D38" s="105">
        <v>629</v>
      </c>
      <c r="E38" s="105">
        <v>1177</v>
      </c>
      <c r="F38" s="106">
        <v>528</v>
      </c>
      <c r="G38" s="35"/>
      <c r="I38" s="70"/>
      <c r="J38" s="82" t="s">
        <v>90</v>
      </c>
      <c r="K38" s="122">
        <f>M39+M38</f>
        <v>51103</v>
      </c>
      <c r="L38" s="48"/>
      <c r="M38" s="128">
        <v>-4</v>
      </c>
      <c r="Y38" s="13"/>
      <c r="AA38" s="13"/>
      <c r="AC38" s="13"/>
      <c r="AE38" s="13"/>
      <c r="AG38" s="13"/>
      <c r="AI38" s="13"/>
      <c r="AK38" s="13"/>
      <c r="AM38" s="13"/>
      <c r="AO38" s="13"/>
      <c r="AQ38" s="13"/>
      <c r="AS38" s="13"/>
      <c r="AU38" s="13"/>
      <c r="AW38" s="13"/>
    </row>
    <row r="39" spans="1:49" ht="17.25">
      <c r="A39" s="23" t="s">
        <v>91</v>
      </c>
      <c r="B39" s="24" t="s">
        <v>92</v>
      </c>
      <c r="C39" s="125">
        <v>221</v>
      </c>
      <c r="D39" s="105">
        <v>233</v>
      </c>
      <c r="E39" s="105">
        <v>454</v>
      </c>
      <c r="F39" s="106">
        <v>242</v>
      </c>
      <c r="G39" s="35"/>
      <c r="I39" s="70"/>
      <c r="J39" s="76"/>
      <c r="K39" s="77"/>
      <c r="L39" s="78"/>
      <c r="M39" s="128">
        <v>51107</v>
      </c>
      <c r="Y39" s="13"/>
      <c r="AA39" s="13"/>
      <c r="AC39" s="13"/>
      <c r="AE39" s="13"/>
      <c r="AG39" s="13"/>
      <c r="AI39" s="13"/>
      <c r="AK39" s="13"/>
      <c r="AM39" s="13"/>
      <c r="AO39" s="13"/>
      <c r="AQ39" s="13"/>
      <c r="AS39" s="13"/>
      <c r="AU39" s="13"/>
      <c r="AW39" s="13"/>
    </row>
    <row r="40" spans="1:49" ht="17.25">
      <c r="A40" s="23" t="s">
        <v>93</v>
      </c>
      <c r="B40" s="24" t="s">
        <v>94</v>
      </c>
      <c r="C40" s="125">
        <v>1771</v>
      </c>
      <c r="D40" s="105">
        <v>1988</v>
      </c>
      <c r="E40" s="105">
        <v>3759</v>
      </c>
      <c r="F40" s="106">
        <v>1547</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293</v>
      </c>
      <c r="D41" s="105">
        <v>355</v>
      </c>
      <c r="E41" s="105">
        <v>648</v>
      </c>
      <c r="F41" s="106">
        <v>303</v>
      </c>
      <c r="G41" s="35"/>
      <c r="I41" s="70"/>
      <c r="J41" s="82" t="s">
        <v>97</v>
      </c>
      <c r="K41" s="75">
        <f>M42+M41</f>
        <v>40219</v>
      </c>
      <c r="L41" s="48"/>
      <c r="M41" s="128">
        <v>-217</v>
      </c>
      <c r="W41" s="13"/>
      <c r="Y41" s="13"/>
      <c r="AA41" s="13"/>
      <c r="AC41" s="13"/>
      <c r="AE41" s="13"/>
      <c r="AG41" s="13"/>
      <c r="AI41" s="13"/>
      <c r="AK41" s="13"/>
      <c r="AM41" s="13"/>
      <c r="AO41" s="13"/>
      <c r="AQ41" s="13"/>
      <c r="AS41" s="13"/>
      <c r="AU41" s="13"/>
      <c r="AW41" s="13"/>
    </row>
    <row r="42" spans="1:49" ht="18" thickBot="1">
      <c r="A42" s="23" t="s">
        <v>98</v>
      </c>
      <c r="B42" s="24" t="s">
        <v>99</v>
      </c>
      <c r="C42" s="125">
        <v>276</v>
      </c>
      <c r="D42" s="105">
        <v>358</v>
      </c>
      <c r="E42" s="105">
        <v>634</v>
      </c>
      <c r="F42" s="106">
        <v>304</v>
      </c>
      <c r="G42" s="35"/>
      <c r="I42" s="70"/>
      <c r="J42" s="84"/>
      <c r="K42" s="2"/>
      <c r="L42" s="48"/>
      <c r="M42" s="129">
        <v>40436</v>
      </c>
      <c r="Y42" s="13"/>
      <c r="AA42" s="13"/>
      <c r="AC42" s="13"/>
      <c r="AE42" s="13"/>
      <c r="AG42" s="13"/>
      <c r="AI42" s="13"/>
      <c r="AK42" s="13"/>
      <c r="AM42" s="13"/>
      <c r="AO42" s="13"/>
      <c r="AQ42" s="13"/>
      <c r="AS42" s="13"/>
      <c r="AU42" s="13"/>
      <c r="AW42" s="13"/>
    </row>
    <row r="43" spans="1:49" ht="18" thickTop="1">
      <c r="A43" s="23" t="s">
        <v>100</v>
      </c>
      <c r="B43" s="24" t="s">
        <v>101</v>
      </c>
      <c r="C43" s="125">
        <v>413</v>
      </c>
      <c r="D43" s="105">
        <v>468</v>
      </c>
      <c r="E43" s="105">
        <v>881</v>
      </c>
      <c r="F43" s="106">
        <v>384</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391</v>
      </c>
      <c r="D44" s="105">
        <v>505</v>
      </c>
      <c r="E44" s="105">
        <v>896</v>
      </c>
      <c r="F44" s="106">
        <v>433</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25">
        <v>494</v>
      </c>
      <c r="D45" s="105">
        <v>533</v>
      </c>
      <c r="E45" s="105">
        <v>1027</v>
      </c>
      <c r="F45" s="106">
        <v>480</v>
      </c>
      <c r="G45" s="35"/>
      <c r="I45" s="1" t="s">
        <v>106</v>
      </c>
    </row>
    <row r="46" spans="1:9" ht="17.25">
      <c r="A46" s="23" t="s">
        <v>107</v>
      </c>
      <c r="B46" s="24" t="s">
        <v>108</v>
      </c>
      <c r="C46" s="125">
        <v>296</v>
      </c>
      <c r="D46" s="105">
        <v>362</v>
      </c>
      <c r="E46" s="105">
        <v>658</v>
      </c>
      <c r="F46" s="106">
        <v>306</v>
      </c>
      <c r="G46" s="35"/>
      <c r="I46" s="1" t="s">
        <v>144</v>
      </c>
    </row>
    <row r="47" spans="1:9" ht="17.25">
      <c r="A47" s="23" t="s">
        <v>109</v>
      </c>
      <c r="B47" s="24" t="s">
        <v>110</v>
      </c>
      <c r="C47" s="125">
        <v>1758</v>
      </c>
      <c r="D47" s="105">
        <v>2024</v>
      </c>
      <c r="E47" s="105">
        <v>3782</v>
      </c>
      <c r="F47" s="106">
        <v>1702</v>
      </c>
      <c r="G47" s="35"/>
      <c r="I47" s="1" t="s">
        <v>145</v>
      </c>
    </row>
    <row r="48" spans="1:9" ht="17.25">
      <c r="A48" s="23" t="s">
        <v>111</v>
      </c>
      <c r="B48" s="24" t="s">
        <v>112</v>
      </c>
      <c r="C48" s="125">
        <v>1181</v>
      </c>
      <c r="D48" s="105">
        <v>1391</v>
      </c>
      <c r="E48" s="105">
        <v>2572</v>
      </c>
      <c r="F48" s="106">
        <v>1180</v>
      </c>
      <c r="G48" s="35"/>
      <c r="I48" s="1" t="s">
        <v>146</v>
      </c>
    </row>
    <row r="49" spans="1:9" ht="17.25">
      <c r="A49" s="23" t="s">
        <v>113</v>
      </c>
      <c r="B49" s="24" t="s">
        <v>114</v>
      </c>
      <c r="C49" s="125">
        <v>1060</v>
      </c>
      <c r="D49" s="105">
        <v>1173</v>
      </c>
      <c r="E49" s="105">
        <v>2233</v>
      </c>
      <c r="F49" s="106">
        <v>956</v>
      </c>
      <c r="G49" s="35"/>
      <c r="I49" s="1" t="s">
        <v>153</v>
      </c>
    </row>
    <row r="50" spans="1:9" ht="17.25">
      <c r="A50" s="23" t="s">
        <v>115</v>
      </c>
      <c r="B50" s="24" t="s">
        <v>116</v>
      </c>
      <c r="C50" s="125">
        <v>1389</v>
      </c>
      <c r="D50" s="105">
        <v>1467</v>
      </c>
      <c r="E50" s="105">
        <v>2856</v>
      </c>
      <c r="F50" s="106">
        <v>1230</v>
      </c>
      <c r="G50" s="35"/>
      <c r="I50" s="1" t="s">
        <v>117</v>
      </c>
    </row>
    <row r="51" spans="1:9" ht="17.25">
      <c r="A51" s="23" t="s">
        <v>118</v>
      </c>
      <c r="B51" s="24" t="s">
        <v>119</v>
      </c>
      <c r="C51" s="125">
        <v>930</v>
      </c>
      <c r="D51" s="105">
        <v>1092</v>
      </c>
      <c r="E51" s="105">
        <v>2022</v>
      </c>
      <c r="F51" s="106">
        <v>835</v>
      </c>
      <c r="G51" s="35"/>
      <c r="I51" s="1" t="s">
        <v>154</v>
      </c>
    </row>
    <row r="52" spans="1:9" ht="17.25">
      <c r="A52" s="23">
        <v>76</v>
      </c>
      <c r="B52" s="24" t="s">
        <v>120</v>
      </c>
      <c r="C52" s="125">
        <v>924</v>
      </c>
      <c r="D52" s="105">
        <v>1097</v>
      </c>
      <c r="E52" s="105">
        <v>2021</v>
      </c>
      <c r="F52" s="106">
        <v>913</v>
      </c>
      <c r="G52" s="35"/>
      <c r="I52" s="1" t="s">
        <v>147</v>
      </c>
    </row>
    <row r="53" spans="1:7" ht="17.25">
      <c r="A53" s="85">
        <v>77</v>
      </c>
      <c r="B53" s="86" t="s">
        <v>121</v>
      </c>
      <c r="C53" s="125">
        <v>438</v>
      </c>
      <c r="D53" s="105">
        <v>583</v>
      </c>
      <c r="E53" s="105">
        <v>1021</v>
      </c>
      <c r="F53" s="106">
        <v>498</v>
      </c>
      <c r="G53" s="35"/>
    </row>
    <row r="54" spans="1:49" ht="18" thickBot="1">
      <c r="A54" s="88">
        <v>80</v>
      </c>
      <c r="B54" s="89" t="s">
        <v>123</v>
      </c>
      <c r="C54" s="126">
        <v>715</v>
      </c>
      <c r="D54" s="107">
        <v>799</v>
      </c>
      <c r="E54" s="107">
        <v>1514</v>
      </c>
      <c r="F54" s="108">
        <v>547</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35731</v>
      </c>
      <c r="D55" s="93">
        <f>SUM(D6:D54)</f>
        <v>42501</v>
      </c>
      <c r="E55" s="102">
        <f>SUM(E6:E54)</f>
        <v>78232</v>
      </c>
      <c r="F55" s="95">
        <f>SUM(F6:F54)</f>
        <v>35323</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140</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168</v>
      </c>
      <c r="D6" s="103">
        <v>234</v>
      </c>
      <c r="E6" s="103">
        <v>402</v>
      </c>
      <c r="F6" s="104">
        <v>180</v>
      </c>
      <c r="G6" s="8"/>
      <c r="H6" s="19">
        <v>81</v>
      </c>
      <c r="I6" s="20" t="s">
        <v>9</v>
      </c>
      <c r="J6" s="109">
        <v>649</v>
      </c>
      <c r="K6" s="110">
        <v>719</v>
      </c>
      <c r="L6" s="111">
        <v>1368</v>
      </c>
      <c r="M6" s="112">
        <v>552</v>
      </c>
      <c r="N6" s="12"/>
      <c r="O6" s="12"/>
      <c r="P6" s="12"/>
      <c r="Q6" s="12"/>
      <c r="R6" s="12"/>
      <c r="Y6" s="13"/>
      <c r="AA6" s="13"/>
      <c r="AC6" s="13"/>
      <c r="AE6" s="13"/>
      <c r="AG6" s="13"/>
      <c r="AI6" s="13"/>
      <c r="AK6" s="13"/>
      <c r="AM6" s="13"/>
      <c r="AO6" s="13"/>
      <c r="AQ6" s="13"/>
      <c r="AS6" s="13"/>
      <c r="AU6" s="13"/>
      <c r="AW6" s="13"/>
    </row>
    <row r="7" spans="1:49" ht="17.25">
      <c r="A7" s="23" t="s">
        <v>10</v>
      </c>
      <c r="B7" s="24" t="s">
        <v>11</v>
      </c>
      <c r="C7" s="125">
        <v>255</v>
      </c>
      <c r="D7" s="105">
        <v>307</v>
      </c>
      <c r="E7" s="105">
        <v>562</v>
      </c>
      <c r="F7" s="106">
        <v>256</v>
      </c>
      <c r="G7" s="8"/>
      <c r="H7" s="19">
        <v>82</v>
      </c>
      <c r="I7" s="20" t="s">
        <v>12</v>
      </c>
      <c r="J7" s="113">
        <v>1974</v>
      </c>
      <c r="K7" s="114">
        <v>2283</v>
      </c>
      <c r="L7" s="115">
        <v>4257</v>
      </c>
      <c r="M7" s="116">
        <v>1933</v>
      </c>
      <c r="N7" s="12"/>
      <c r="O7" s="12"/>
      <c r="P7" s="12"/>
      <c r="Q7" s="12"/>
      <c r="R7" s="12"/>
      <c r="Y7" s="13"/>
      <c r="AA7" s="13"/>
      <c r="AC7" s="13"/>
      <c r="AE7" s="13"/>
      <c r="AG7" s="13"/>
      <c r="AI7" s="13"/>
      <c r="AK7" s="13"/>
      <c r="AM7" s="13"/>
      <c r="AO7" s="13"/>
      <c r="AQ7" s="13"/>
      <c r="AS7" s="13"/>
      <c r="AU7" s="13"/>
      <c r="AW7" s="13"/>
    </row>
    <row r="8" spans="1:49" ht="17.25">
      <c r="A8" s="23" t="s">
        <v>13</v>
      </c>
      <c r="B8" s="24" t="s">
        <v>14</v>
      </c>
      <c r="C8" s="125">
        <v>363</v>
      </c>
      <c r="D8" s="105">
        <v>439</v>
      </c>
      <c r="E8" s="105">
        <v>802</v>
      </c>
      <c r="F8" s="106">
        <v>373</v>
      </c>
      <c r="G8" s="8"/>
      <c r="H8" s="19">
        <v>83</v>
      </c>
      <c r="I8" s="20" t="s">
        <v>15</v>
      </c>
      <c r="J8" s="113">
        <v>1501</v>
      </c>
      <c r="K8" s="114">
        <v>1767</v>
      </c>
      <c r="L8" s="115">
        <v>3268</v>
      </c>
      <c r="M8" s="116">
        <v>1509</v>
      </c>
      <c r="N8" s="12"/>
      <c r="O8" s="12"/>
      <c r="P8" s="12"/>
      <c r="Q8" s="12"/>
      <c r="R8" s="12"/>
      <c r="Y8" s="13"/>
      <c r="AA8" s="13"/>
      <c r="AC8" s="13"/>
      <c r="AE8" s="13"/>
      <c r="AG8" s="13"/>
      <c r="AI8" s="13"/>
      <c r="AK8" s="13"/>
      <c r="AM8" s="13"/>
      <c r="AO8" s="13"/>
      <c r="AQ8" s="13"/>
      <c r="AS8" s="13"/>
      <c r="AU8" s="13"/>
      <c r="AW8" s="13"/>
    </row>
    <row r="9" spans="1:49" ht="17.25">
      <c r="A9" s="23" t="s">
        <v>16</v>
      </c>
      <c r="B9" s="24" t="s">
        <v>17</v>
      </c>
      <c r="C9" s="125">
        <v>283</v>
      </c>
      <c r="D9" s="105">
        <v>330</v>
      </c>
      <c r="E9" s="105">
        <v>613</v>
      </c>
      <c r="F9" s="106">
        <v>257</v>
      </c>
      <c r="G9" s="8"/>
      <c r="H9" s="19">
        <v>84</v>
      </c>
      <c r="I9" s="20" t="s">
        <v>18</v>
      </c>
      <c r="J9" s="113">
        <v>804</v>
      </c>
      <c r="K9" s="114">
        <v>937</v>
      </c>
      <c r="L9" s="115">
        <v>1741</v>
      </c>
      <c r="M9" s="116">
        <v>724</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3493</v>
      </c>
      <c r="D10" s="105">
        <v>3856</v>
      </c>
      <c r="E10" s="105">
        <v>7349</v>
      </c>
      <c r="F10" s="106">
        <v>3323</v>
      </c>
      <c r="G10" s="8"/>
      <c r="H10" s="19">
        <v>85</v>
      </c>
      <c r="I10" s="20" t="s">
        <v>21</v>
      </c>
      <c r="J10" s="113">
        <v>557</v>
      </c>
      <c r="K10" s="114">
        <v>627</v>
      </c>
      <c r="L10" s="115">
        <v>1184</v>
      </c>
      <c r="M10" s="116">
        <v>511</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894</v>
      </c>
      <c r="D11" s="105">
        <v>1042</v>
      </c>
      <c r="E11" s="105">
        <v>1936</v>
      </c>
      <c r="F11" s="106">
        <v>807</v>
      </c>
      <c r="G11" s="8"/>
      <c r="H11" s="12">
        <v>90</v>
      </c>
      <c r="I11" s="27" t="s">
        <v>24</v>
      </c>
      <c r="J11" s="113">
        <v>1089</v>
      </c>
      <c r="K11" s="114">
        <v>1406</v>
      </c>
      <c r="L11" s="115">
        <v>2495</v>
      </c>
      <c r="M11" s="116">
        <v>1237</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605</v>
      </c>
      <c r="D12" s="105">
        <v>731</v>
      </c>
      <c r="E12" s="105">
        <v>1336</v>
      </c>
      <c r="F12" s="106">
        <v>569</v>
      </c>
      <c r="G12" s="8"/>
      <c r="H12" s="28">
        <v>91</v>
      </c>
      <c r="I12" s="29" t="s">
        <v>27</v>
      </c>
      <c r="J12" s="113">
        <v>307</v>
      </c>
      <c r="K12" s="114">
        <v>330</v>
      </c>
      <c r="L12" s="115">
        <v>637</v>
      </c>
      <c r="M12" s="116">
        <v>234</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1448</v>
      </c>
      <c r="D13" s="105">
        <v>1706</v>
      </c>
      <c r="E13" s="105">
        <v>3154</v>
      </c>
      <c r="F13" s="106">
        <v>1332</v>
      </c>
      <c r="G13" s="8"/>
      <c r="H13" s="30">
        <v>92</v>
      </c>
      <c r="I13" s="31" t="s">
        <v>139</v>
      </c>
      <c r="J13" s="113">
        <v>534</v>
      </c>
      <c r="K13" s="114">
        <v>551</v>
      </c>
      <c r="L13" s="115">
        <v>1085</v>
      </c>
      <c r="M13" s="116">
        <v>361</v>
      </c>
      <c r="W13" s="13"/>
      <c r="Y13" s="13"/>
      <c r="AA13" s="13"/>
      <c r="AC13" s="13"/>
      <c r="AE13" s="13"/>
      <c r="AG13" s="13"/>
      <c r="AI13" s="13"/>
      <c r="AK13" s="13"/>
      <c r="AM13" s="13"/>
      <c r="AO13" s="13"/>
      <c r="AQ13" s="13"/>
      <c r="AS13" s="13"/>
      <c r="AU13" s="13"/>
      <c r="AW13" s="13"/>
    </row>
    <row r="14" spans="1:49" ht="18" thickBot="1">
      <c r="A14" s="23" t="s">
        <v>30</v>
      </c>
      <c r="B14" s="24" t="s">
        <v>31</v>
      </c>
      <c r="C14" s="125">
        <v>1090</v>
      </c>
      <c r="D14" s="105">
        <v>1320</v>
      </c>
      <c r="E14" s="105">
        <v>2410</v>
      </c>
      <c r="F14" s="106">
        <v>1098</v>
      </c>
      <c r="G14" s="35"/>
      <c r="H14" s="36">
        <v>93</v>
      </c>
      <c r="I14" s="37" t="s">
        <v>32</v>
      </c>
      <c r="J14" s="117">
        <v>65</v>
      </c>
      <c r="K14" s="118">
        <v>61</v>
      </c>
      <c r="L14" s="119">
        <v>126</v>
      </c>
      <c r="M14" s="120">
        <v>44</v>
      </c>
      <c r="Y14" s="13"/>
      <c r="AA14" s="13"/>
      <c r="AC14" s="13"/>
      <c r="AE14" s="13"/>
      <c r="AG14" s="13"/>
      <c r="AI14" s="13"/>
      <c r="AK14" s="13"/>
      <c r="AM14" s="13"/>
      <c r="AO14" s="13"/>
      <c r="AQ14" s="13"/>
      <c r="AS14" s="13"/>
      <c r="AU14" s="13"/>
      <c r="AW14" s="13"/>
    </row>
    <row r="15" spans="1:49" ht="18" thickTop="1">
      <c r="A15" s="23" t="s">
        <v>33</v>
      </c>
      <c r="B15" s="24" t="s">
        <v>34</v>
      </c>
      <c r="C15" s="125">
        <v>812</v>
      </c>
      <c r="D15" s="105">
        <v>1074</v>
      </c>
      <c r="E15" s="105">
        <v>1886</v>
      </c>
      <c r="F15" s="106">
        <v>907</v>
      </c>
      <c r="G15" s="35"/>
      <c r="H15" s="40"/>
      <c r="I15" s="41" t="s">
        <v>35</v>
      </c>
      <c r="J15" s="42">
        <f>SUM(J6:J14)</f>
        <v>7480</v>
      </c>
      <c r="K15" s="42">
        <f>SUM(K6:K14)</f>
        <v>8681</v>
      </c>
      <c r="L15" s="42">
        <f>SUM(L6:L14)</f>
        <v>16161</v>
      </c>
      <c r="M15" s="43">
        <f>SUM(M6:M14)</f>
        <v>7105</v>
      </c>
      <c r="Y15" s="13"/>
      <c r="AA15" s="13"/>
      <c r="AC15" s="13"/>
      <c r="AE15" s="13"/>
      <c r="AG15" s="13"/>
      <c r="AI15" s="13"/>
      <c r="AK15" s="13"/>
      <c r="AM15" s="13"/>
      <c r="AO15" s="13"/>
      <c r="AQ15" s="13"/>
      <c r="AS15" s="13"/>
      <c r="AU15" s="13"/>
      <c r="AW15" s="13"/>
    </row>
    <row r="16" spans="1:49" ht="17.25">
      <c r="A16" s="23" t="s">
        <v>36</v>
      </c>
      <c r="B16" s="24" t="s">
        <v>37</v>
      </c>
      <c r="C16" s="125">
        <v>576</v>
      </c>
      <c r="D16" s="105">
        <v>725</v>
      </c>
      <c r="E16" s="105">
        <v>1301</v>
      </c>
      <c r="F16" s="106">
        <v>633</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879</v>
      </c>
      <c r="D17" s="105">
        <v>1049</v>
      </c>
      <c r="E17" s="105">
        <v>1928</v>
      </c>
      <c r="F17" s="106">
        <v>832</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2239</v>
      </c>
      <c r="D18" s="105">
        <v>2652</v>
      </c>
      <c r="E18" s="105">
        <v>4891</v>
      </c>
      <c r="F18" s="106">
        <v>2106</v>
      </c>
      <c r="G18" s="35"/>
      <c r="H18" s="35"/>
      <c r="I18" s="52" t="s">
        <v>42</v>
      </c>
      <c r="J18" s="49">
        <f>C55+J15</f>
        <v>43417</v>
      </c>
      <c r="K18" s="50">
        <f>D55+K15</f>
        <v>51204</v>
      </c>
      <c r="L18" s="50">
        <f>E55+L15</f>
        <v>94621</v>
      </c>
      <c r="M18" s="51">
        <f>F55+M15</f>
        <v>42639</v>
      </c>
      <c r="Y18" s="13"/>
      <c r="AA18" s="13"/>
      <c r="AC18" s="13"/>
      <c r="AE18" s="13"/>
      <c r="AG18" s="13"/>
      <c r="AI18" s="13"/>
      <c r="AK18" s="13"/>
      <c r="AM18" s="13"/>
      <c r="AO18" s="13"/>
      <c r="AQ18" s="13"/>
      <c r="AS18" s="13"/>
      <c r="AU18" s="13"/>
      <c r="AW18" s="13"/>
    </row>
    <row r="19" spans="1:49" ht="18" thickBot="1">
      <c r="A19" s="23" t="s">
        <v>43</v>
      </c>
      <c r="B19" s="24" t="s">
        <v>44</v>
      </c>
      <c r="C19" s="125">
        <v>650</v>
      </c>
      <c r="D19" s="105">
        <v>816</v>
      </c>
      <c r="E19" s="105">
        <v>1466</v>
      </c>
      <c r="F19" s="106">
        <v>696</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1012</v>
      </c>
      <c r="D20" s="105">
        <v>1317</v>
      </c>
      <c r="E20" s="105">
        <v>2329</v>
      </c>
      <c r="F20" s="106">
        <v>1162</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356</v>
      </c>
      <c r="D21" s="105">
        <v>464</v>
      </c>
      <c r="E21" s="105">
        <v>820</v>
      </c>
      <c r="F21" s="106">
        <v>441</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495</v>
      </c>
      <c r="D22" s="105">
        <v>659</v>
      </c>
      <c r="E22" s="105">
        <v>1154</v>
      </c>
      <c r="F22" s="106">
        <v>547</v>
      </c>
      <c r="G22" s="35"/>
      <c r="H22" s="35"/>
      <c r="I22" s="52" t="s">
        <v>51</v>
      </c>
      <c r="J22" s="49">
        <v>813</v>
      </c>
      <c r="K22" s="50">
        <v>804</v>
      </c>
      <c r="L22" s="50">
        <v>1617</v>
      </c>
      <c r="M22" s="51">
        <v>1069</v>
      </c>
      <c r="W22" s="13"/>
      <c r="Y22" s="13"/>
      <c r="AA22" s="13"/>
      <c r="AC22" s="13"/>
      <c r="AE22" s="13"/>
      <c r="AG22" s="13"/>
      <c r="AI22" s="13"/>
      <c r="AK22" s="13"/>
      <c r="AM22" s="13"/>
      <c r="AO22" s="13"/>
      <c r="AQ22" s="13"/>
      <c r="AS22" s="13"/>
      <c r="AU22" s="13"/>
      <c r="AW22" s="13"/>
    </row>
    <row r="23" spans="1:49" ht="18" thickBot="1">
      <c r="A23" s="23" t="s">
        <v>52</v>
      </c>
      <c r="B23" s="24" t="s">
        <v>53</v>
      </c>
      <c r="C23" s="125">
        <v>289</v>
      </c>
      <c r="D23" s="105">
        <v>379</v>
      </c>
      <c r="E23" s="105">
        <v>668</v>
      </c>
      <c r="F23" s="106">
        <v>308</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283</v>
      </c>
      <c r="D24" s="105">
        <v>333</v>
      </c>
      <c r="E24" s="105">
        <v>616</v>
      </c>
      <c r="F24" s="106">
        <v>275</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443</v>
      </c>
      <c r="D25" s="105">
        <v>523</v>
      </c>
      <c r="E25" s="105">
        <v>966</v>
      </c>
      <c r="F25" s="106">
        <v>403</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1235</v>
      </c>
      <c r="D26" s="105">
        <v>1493</v>
      </c>
      <c r="E26" s="105">
        <v>2728</v>
      </c>
      <c r="F26" s="106">
        <v>1276</v>
      </c>
      <c r="G26" s="35"/>
      <c r="H26" s="35"/>
      <c r="I26" s="27" t="s">
        <v>60</v>
      </c>
      <c r="J26" s="65">
        <f>J18+J22</f>
        <v>44230</v>
      </c>
      <c r="K26" s="50">
        <f>K18+K22</f>
        <v>52008</v>
      </c>
      <c r="L26" s="50">
        <f>L18+L22</f>
        <v>96238</v>
      </c>
      <c r="M26" s="66">
        <f>M18+M22</f>
        <v>43708</v>
      </c>
      <c r="Y26" s="13"/>
      <c r="AA26" s="13"/>
      <c r="AC26" s="13"/>
      <c r="AE26" s="13"/>
      <c r="AG26" s="13"/>
      <c r="AI26" s="13"/>
      <c r="AK26" s="13"/>
      <c r="AM26" s="13"/>
      <c r="AO26" s="13"/>
      <c r="AQ26" s="13"/>
      <c r="AS26" s="13"/>
      <c r="AU26" s="13"/>
      <c r="AW26" s="13"/>
    </row>
    <row r="27" spans="1:49" ht="18" thickBot="1">
      <c r="A27" s="23" t="s">
        <v>61</v>
      </c>
      <c r="B27" s="24" t="s">
        <v>62</v>
      </c>
      <c r="C27" s="125">
        <v>240</v>
      </c>
      <c r="D27" s="105">
        <v>279</v>
      </c>
      <c r="E27" s="105">
        <v>519</v>
      </c>
      <c r="F27" s="106">
        <v>276</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462</v>
      </c>
      <c r="D28" s="105">
        <v>632</v>
      </c>
      <c r="E28" s="105">
        <v>1094</v>
      </c>
      <c r="F28" s="106">
        <v>592</v>
      </c>
      <c r="G28" s="35"/>
      <c r="M28" s="96"/>
      <c r="W28" s="13"/>
      <c r="Y28" s="13"/>
      <c r="AA28" s="13"/>
      <c r="AC28" s="13"/>
      <c r="AE28" s="13"/>
      <c r="AG28" s="13"/>
      <c r="AI28" s="13"/>
      <c r="AK28" s="13"/>
      <c r="AM28" s="13"/>
      <c r="AO28" s="13"/>
      <c r="AQ28" s="13"/>
      <c r="AS28" s="13"/>
      <c r="AU28" s="13"/>
      <c r="AW28" s="13"/>
    </row>
    <row r="29" spans="1:49" ht="17.25">
      <c r="A29" s="23" t="s">
        <v>65</v>
      </c>
      <c r="B29" s="24" t="s">
        <v>66</v>
      </c>
      <c r="C29" s="125">
        <v>230</v>
      </c>
      <c r="D29" s="105">
        <v>295</v>
      </c>
      <c r="E29" s="105">
        <v>525</v>
      </c>
      <c r="F29" s="106">
        <v>250</v>
      </c>
      <c r="G29" s="35"/>
      <c r="J29" s="69" t="s">
        <v>67</v>
      </c>
      <c r="M29" s="97" t="s">
        <v>131</v>
      </c>
      <c r="Y29" s="13"/>
      <c r="AA29" s="13"/>
      <c r="AC29" s="13"/>
      <c r="AE29" s="13"/>
      <c r="AG29" s="13"/>
      <c r="AI29" s="13"/>
      <c r="AK29" s="13"/>
      <c r="AM29" s="13"/>
      <c r="AO29" s="13"/>
      <c r="AQ29" s="13"/>
      <c r="AS29" s="13"/>
      <c r="AU29" s="13"/>
      <c r="AW29" s="13"/>
    </row>
    <row r="30" spans="1:49" ht="18" thickBot="1">
      <c r="A30" s="23" t="s">
        <v>69</v>
      </c>
      <c r="B30" s="24" t="s">
        <v>70</v>
      </c>
      <c r="C30" s="125">
        <v>317</v>
      </c>
      <c r="D30" s="105">
        <v>353</v>
      </c>
      <c r="E30" s="105">
        <v>670</v>
      </c>
      <c r="F30" s="106">
        <v>324</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875</v>
      </c>
      <c r="D31" s="105">
        <v>1060</v>
      </c>
      <c r="E31" s="105">
        <v>1935</v>
      </c>
      <c r="F31" s="106">
        <v>929</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743</v>
      </c>
      <c r="D32" s="105">
        <v>899</v>
      </c>
      <c r="E32" s="105">
        <v>1642</v>
      </c>
      <c r="F32" s="106">
        <v>716</v>
      </c>
      <c r="G32" s="35"/>
      <c r="I32" s="70"/>
      <c r="J32" s="74" t="s">
        <v>76</v>
      </c>
      <c r="K32" s="75">
        <f>M33+M32</f>
        <v>93983</v>
      </c>
      <c r="L32" s="48"/>
      <c r="M32" s="128">
        <v>115</v>
      </c>
      <c r="O32" s="73"/>
      <c r="Y32" s="13"/>
      <c r="AA32" s="13"/>
      <c r="AC32" s="13"/>
      <c r="AE32" s="13"/>
      <c r="AG32" s="13"/>
      <c r="AI32" s="13"/>
      <c r="AK32" s="13"/>
      <c r="AM32" s="13"/>
      <c r="AO32" s="13"/>
      <c r="AQ32" s="13"/>
      <c r="AS32" s="13"/>
      <c r="AU32" s="13"/>
      <c r="AW32" s="13"/>
    </row>
    <row r="33" spans="1:49" ht="17.25">
      <c r="A33" s="23" t="s">
        <v>77</v>
      </c>
      <c r="B33" s="24" t="s">
        <v>78</v>
      </c>
      <c r="C33" s="125">
        <v>528</v>
      </c>
      <c r="D33" s="105">
        <v>618</v>
      </c>
      <c r="E33" s="105">
        <v>1146</v>
      </c>
      <c r="F33" s="106">
        <v>589</v>
      </c>
      <c r="G33" s="35"/>
      <c r="I33" s="70"/>
      <c r="J33" s="76"/>
      <c r="K33" s="77"/>
      <c r="L33" s="78"/>
      <c r="M33" s="129">
        <v>93868</v>
      </c>
      <c r="O33" s="73"/>
      <c r="Y33" s="13"/>
      <c r="AA33" s="13"/>
      <c r="AC33" s="13"/>
      <c r="AE33" s="13"/>
      <c r="AG33" s="13"/>
      <c r="AI33" s="13"/>
      <c r="AK33" s="13"/>
      <c r="AM33" s="13"/>
      <c r="AO33" s="13"/>
      <c r="AQ33" s="13"/>
      <c r="AS33" s="13"/>
      <c r="AU33" s="13"/>
      <c r="AW33" s="13"/>
    </row>
    <row r="34" spans="1:49" ht="17.25">
      <c r="A34" s="23" t="s">
        <v>79</v>
      </c>
      <c r="B34" s="24" t="s">
        <v>80</v>
      </c>
      <c r="C34" s="125">
        <v>427</v>
      </c>
      <c r="D34" s="105">
        <v>466</v>
      </c>
      <c r="E34" s="105">
        <v>893</v>
      </c>
      <c r="F34" s="106">
        <v>475</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269</v>
      </c>
      <c r="D35" s="105">
        <v>380</v>
      </c>
      <c r="E35" s="105">
        <v>649</v>
      </c>
      <c r="F35" s="106">
        <v>351</v>
      </c>
      <c r="G35" s="35"/>
      <c r="I35" s="70"/>
      <c r="J35" s="82" t="s">
        <v>83</v>
      </c>
      <c r="K35" s="122">
        <f>M36+M35</f>
        <v>42876</v>
      </c>
      <c r="L35" s="48"/>
      <c r="M35" s="128">
        <v>70</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280</v>
      </c>
      <c r="D36" s="105">
        <v>327</v>
      </c>
      <c r="E36" s="105">
        <v>607</v>
      </c>
      <c r="F36" s="106">
        <v>271</v>
      </c>
      <c r="G36" s="35"/>
      <c r="I36" s="70"/>
      <c r="J36" s="76"/>
      <c r="K36" s="77"/>
      <c r="L36" s="78"/>
      <c r="M36" s="128">
        <v>42806</v>
      </c>
      <c r="Y36" s="13"/>
      <c r="AA36" s="13"/>
      <c r="AC36" s="13"/>
      <c r="AE36" s="13"/>
      <c r="AG36" s="13"/>
      <c r="AI36" s="13"/>
      <c r="AK36" s="13"/>
      <c r="AM36" s="13"/>
      <c r="AO36" s="13"/>
      <c r="AQ36" s="13"/>
      <c r="AS36" s="13"/>
      <c r="AU36" s="13"/>
      <c r="AW36" s="13"/>
    </row>
    <row r="37" spans="1:49" ht="17.25">
      <c r="A37" s="23" t="s">
        <v>86</v>
      </c>
      <c r="B37" s="24" t="s">
        <v>87</v>
      </c>
      <c r="C37" s="125">
        <v>590</v>
      </c>
      <c r="D37" s="105">
        <v>688</v>
      </c>
      <c r="E37" s="105">
        <v>1278</v>
      </c>
      <c r="F37" s="106">
        <v>577</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543</v>
      </c>
      <c r="D38" s="105">
        <v>627</v>
      </c>
      <c r="E38" s="105">
        <v>1170</v>
      </c>
      <c r="F38" s="106">
        <v>526</v>
      </c>
      <c r="G38" s="35"/>
      <c r="I38" s="70"/>
      <c r="J38" s="82" t="s">
        <v>90</v>
      </c>
      <c r="K38" s="122">
        <f>M39+M38</f>
        <v>51107</v>
      </c>
      <c r="L38" s="48"/>
      <c r="M38" s="128">
        <v>45</v>
      </c>
      <c r="Y38" s="13"/>
      <c r="AA38" s="13"/>
      <c r="AC38" s="13"/>
      <c r="AE38" s="13"/>
      <c r="AG38" s="13"/>
      <c r="AI38" s="13"/>
      <c r="AK38" s="13"/>
      <c r="AM38" s="13"/>
      <c r="AO38" s="13"/>
      <c r="AQ38" s="13"/>
      <c r="AS38" s="13"/>
      <c r="AU38" s="13"/>
      <c r="AW38" s="13"/>
    </row>
    <row r="39" spans="1:49" ht="17.25">
      <c r="A39" s="23" t="s">
        <v>91</v>
      </c>
      <c r="B39" s="24" t="s">
        <v>92</v>
      </c>
      <c r="C39" s="125">
        <v>224</v>
      </c>
      <c r="D39" s="105">
        <v>235</v>
      </c>
      <c r="E39" s="105">
        <v>459</v>
      </c>
      <c r="F39" s="106">
        <v>245</v>
      </c>
      <c r="G39" s="35"/>
      <c r="I39" s="70"/>
      <c r="J39" s="76"/>
      <c r="K39" s="77"/>
      <c r="L39" s="78"/>
      <c r="M39" s="128">
        <v>51062</v>
      </c>
      <c r="Y39" s="13"/>
      <c r="AA39" s="13"/>
      <c r="AC39" s="13"/>
      <c r="AE39" s="13"/>
      <c r="AG39" s="13"/>
      <c r="AI39" s="13"/>
      <c r="AK39" s="13"/>
      <c r="AM39" s="13"/>
      <c r="AO39" s="13"/>
      <c r="AQ39" s="13"/>
      <c r="AS39" s="13"/>
      <c r="AU39" s="13"/>
      <c r="AW39" s="13"/>
    </row>
    <row r="40" spans="1:49" ht="17.25">
      <c r="A40" s="23" t="s">
        <v>93</v>
      </c>
      <c r="B40" s="24" t="s">
        <v>94</v>
      </c>
      <c r="C40" s="125">
        <v>1766</v>
      </c>
      <c r="D40" s="105">
        <v>1981</v>
      </c>
      <c r="E40" s="105">
        <v>3747</v>
      </c>
      <c r="F40" s="106">
        <v>1542</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293</v>
      </c>
      <c r="D41" s="105">
        <v>354</v>
      </c>
      <c r="E41" s="105">
        <v>647</v>
      </c>
      <c r="F41" s="106">
        <v>304</v>
      </c>
      <c r="G41" s="35"/>
      <c r="I41" s="70"/>
      <c r="J41" s="82" t="s">
        <v>97</v>
      </c>
      <c r="K41" s="75">
        <f>M42+M41</f>
        <v>40436</v>
      </c>
      <c r="L41" s="48"/>
      <c r="M41" s="128">
        <v>73</v>
      </c>
      <c r="W41" s="13"/>
      <c r="Y41" s="13"/>
      <c r="AA41" s="13"/>
      <c r="AC41" s="13"/>
      <c r="AE41" s="13"/>
      <c r="AG41" s="13"/>
      <c r="AI41" s="13"/>
      <c r="AK41" s="13"/>
      <c r="AM41" s="13"/>
      <c r="AO41" s="13"/>
      <c r="AQ41" s="13"/>
      <c r="AS41" s="13"/>
      <c r="AU41" s="13"/>
      <c r="AW41" s="13"/>
    </row>
    <row r="42" spans="1:49" ht="18" thickBot="1">
      <c r="A42" s="23" t="s">
        <v>98</v>
      </c>
      <c r="B42" s="24" t="s">
        <v>99</v>
      </c>
      <c r="C42" s="125">
        <v>274</v>
      </c>
      <c r="D42" s="105">
        <v>358</v>
      </c>
      <c r="E42" s="105">
        <v>632</v>
      </c>
      <c r="F42" s="106">
        <v>302</v>
      </c>
      <c r="G42" s="35"/>
      <c r="I42" s="70"/>
      <c r="J42" s="84"/>
      <c r="K42" s="2"/>
      <c r="L42" s="48"/>
      <c r="M42" s="129">
        <v>40363</v>
      </c>
      <c r="Y42" s="13"/>
      <c r="AA42" s="13"/>
      <c r="AC42" s="13"/>
      <c r="AE42" s="13"/>
      <c r="AG42" s="13"/>
      <c r="AI42" s="13"/>
      <c r="AK42" s="13"/>
      <c r="AM42" s="13"/>
      <c r="AO42" s="13"/>
      <c r="AQ42" s="13"/>
      <c r="AS42" s="13"/>
      <c r="AU42" s="13"/>
      <c r="AW42" s="13"/>
    </row>
    <row r="43" spans="1:49" ht="18" thickTop="1">
      <c r="A43" s="23" t="s">
        <v>100</v>
      </c>
      <c r="B43" s="24" t="s">
        <v>101</v>
      </c>
      <c r="C43" s="125">
        <v>419</v>
      </c>
      <c r="D43" s="105">
        <v>473</v>
      </c>
      <c r="E43" s="105">
        <v>892</v>
      </c>
      <c r="F43" s="106">
        <v>389</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397</v>
      </c>
      <c r="D44" s="105">
        <v>512</v>
      </c>
      <c r="E44" s="105">
        <v>909</v>
      </c>
      <c r="F44" s="106">
        <v>438</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25">
        <v>498</v>
      </c>
      <c r="D45" s="105">
        <v>535</v>
      </c>
      <c r="E45" s="105">
        <v>1033</v>
      </c>
      <c r="F45" s="106">
        <v>481</v>
      </c>
      <c r="G45" s="35"/>
      <c r="I45" s="1" t="s">
        <v>106</v>
      </c>
    </row>
    <row r="46" spans="1:9" ht="17.25">
      <c r="A46" s="23" t="s">
        <v>107</v>
      </c>
      <c r="B46" s="24" t="s">
        <v>108</v>
      </c>
      <c r="C46" s="125">
        <v>299</v>
      </c>
      <c r="D46" s="105">
        <v>363</v>
      </c>
      <c r="E46" s="105">
        <v>662</v>
      </c>
      <c r="F46" s="106">
        <v>307</v>
      </c>
      <c r="G46" s="35"/>
      <c r="I46" s="1" t="s">
        <v>144</v>
      </c>
    </row>
    <row r="47" spans="1:9" ht="17.25">
      <c r="A47" s="23" t="s">
        <v>109</v>
      </c>
      <c r="B47" s="24" t="s">
        <v>110</v>
      </c>
      <c r="C47" s="125">
        <v>1755</v>
      </c>
      <c r="D47" s="105">
        <v>2025</v>
      </c>
      <c r="E47" s="105">
        <v>3780</v>
      </c>
      <c r="F47" s="106">
        <v>1701</v>
      </c>
      <c r="G47" s="35"/>
      <c r="I47" s="1" t="s">
        <v>145</v>
      </c>
    </row>
    <row r="48" spans="1:9" ht="17.25">
      <c r="A48" s="23" t="s">
        <v>111</v>
      </c>
      <c r="B48" s="24" t="s">
        <v>112</v>
      </c>
      <c r="C48" s="125">
        <v>1193</v>
      </c>
      <c r="D48" s="105">
        <v>1403</v>
      </c>
      <c r="E48" s="105">
        <v>2596</v>
      </c>
      <c r="F48" s="106">
        <v>1190</v>
      </c>
      <c r="G48" s="35"/>
      <c r="I48" s="1" t="s">
        <v>146</v>
      </c>
    </row>
    <row r="49" spans="1:9" ht="17.25">
      <c r="A49" s="23" t="s">
        <v>113</v>
      </c>
      <c r="B49" s="24" t="s">
        <v>114</v>
      </c>
      <c r="C49" s="125">
        <v>1059</v>
      </c>
      <c r="D49" s="105">
        <v>1177</v>
      </c>
      <c r="E49" s="105">
        <v>2236</v>
      </c>
      <c r="F49" s="106">
        <v>956</v>
      </c>
      <c r="G49" s="35"/>
      <c r="I49" s="1" t="s">
        <v>153</v>
      </c>
    </row>
    <row r="50" spans="1:9" ht="17.25">
      <c r="A50" s="23" t="s">
        <v>115</v>
      </c>
      <c r="B50" s="24" t="s">
        <v>116</v>
      </c>
      <c r="C50" s="125">
        <v>1383</v>
      </c>
      <c r="D50" s="105">
        <v>1460</v>
      </c>
      <c r="E50" s="105">
        <v>2843</v>
      </c>
      <c r="F50" s="106">
        <v>1225</v>
      </c>
      <c r="G50" s="35"/>
      <c r="I50" s="1" t="s">
        <v>117</v>
      </c>
    </row>
    <row r="51" spans="1:9" ht="17.25">
      <c r="A51" s="23" t="s">
        <v>118</v>
      </c>
      <c r="B51" s="24" t="s">
        <v>119</v>
      </c>
      <c r="C51" s="125">
        <v>925</v>
      </c>
      <c r="D51" s="105">
        <v>1085</v>
      </c>
      <c r="E51" s="105">
        <v>2010</v>
      </c>
      <c r="F51" s="106">
        <v>832</v>
      </c>
      <c r="G51" s="35"/>
      <c r="I51" s="1" t="s">
        <v>154</v>
      </c>
    </row>
    <row r="52" spans="1:9" ht="17.25">
      <c r="A52" s="23">
        <v>76</v>
      </c>
      <c r="B52" s="24" t="s">
        <v>120</v>
      </c>
      <c r="C52" s="125">
        <v>930</v>
      </c>
      <c r="D52" s="105">
        <v>1107</v>
      </c>
      <c r="E52" s="105">
        <v>2037</v>
      </c>
      <c r="F52" s="106">
        <v>919</v>
      </c>
      <c r="G52" s="35"/>
      <c r="I52" s="1" t="s">
        <v>147</v>
      </c>
    </row>
    <row r="53" spans="1:7" ht="17.25">
      <c r="A53" s="85">
        <v>77</v>
      </c>
      <c r="B53" s="86" t="s">
        <v>121</v>
      </c>
      <c r="C53" s="125">
        <v>435</v>
      </c>
      <c r="D53" s="105">
        <v>583</v>
      </c>
      <c r="E53" s="105">
        <v>1018</v>
      </c>
      <c r="F53" s="106">
        <v>499</v>
      </c>
      <c r="G53" s="35"/>
    </row>
    <row r="54" spans="1:49" ht="18" thickBot="1">
      <c r="A54" s="88">
        <v>80</v>
      </c>
      <c r="B54" s="89" t="s">
        <v>123</v>
      </c>
      <c r="C54" s="126">
        <v>715</v>
      </c>
      <c r="D54" s="107">
        <v>799</v>
      </c>
      <c r="E54" s="107">
        <v>1514</v>
      </c>
      <c r="F54" s="108">
        <v>547</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35937</v>
      </c>
      <c r="D55" s="93">
        <f>SUM(D6:D54)</f>
        <v>42523</v>
      </c>
      <c r="E55" s="102">
        <f>SUM(E6:E54)</f>
        <v>78460</v>
      </c>
      <c r="F55" s="95">
        <f>SUM(F6:F54)</f>
        <v>35534</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138</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169</v>
      </c>
      <c r="D6" s="103">
        <v>233</v>
      </c>
      <c r="E6" s="103">
        <v>402</v>
      </c>
      <c r="F6" s="104">
        <v>180</v>
      </c>
      <c r="G6" s="8"/>
      <c r="H6" s="19">
        <v>81</v>
      </c>
      <c r="I6" s="20" t="s">
        <v>9</v>
      </c>
      <c r="J6" s="109">
        <v>647</v>
      </c>
      <c r="K6" s="110">
        <v>720</v>
      </c>
      <c r="L6" s="111">
        <v>1367</v>
      </c>
      <c r="M6" s="112">
        <v>552</v>
      </c>
      <c r="N6" s="12"/>
      <c r="O6" s="12"/>
      <c r="P6" s="12"/>
      <c r="Q6" s="12"/>
      <c r="R6" s="12"/>
      <c r="Y6" s="13"/>
      <c r="AA6" s="13"/>
      <c r="AC6" s="13"/>
      <c r="AE6" s="13"/>
      <c r="AG6" s="13"/>
      <c r="AI6" s="13"/>
      <c r="AK6" s="13"/>
      <c r="AM6" s="13"/>
      <c r="AO6" s="13"/>
      <c r="AQ6" s="13"/>
      <c r="AS6" s="13"/>
      <c r="AU6" s="13"/>
      <c r="AW6" s="13"/>
    </row>
    <row r="7" spans="1:49" ht="17.25">
      <c r="A7" s="23" t="s">
        <v>10</v>
      </c>
      <c r="B7" s="24" t="s">
        <v>11</v>
      </c>
      <c r="C7" s="125">
        <v>255</v>
      </c>
      <c r="D7" s="105">
        <v>307</v>
      </c>
      <c r="E7" s="105">
        <v>562</v>
      </c>
      <c r="F7" s="106">
        <v>256</v>
      </c>
      <c r="G7" s="8"/>
      <c r="H7" s="19">
        <v>82</v>
      </c>
      <c r="I7" s="20" t="s">
        <v>12</v>
      </c>
      <c r="J7" s="113">
        <v>1979</v>
      </c>
      <c r="K7" s="114">
        <v>2279</v>
      </c>
      <c r="L7" s="115">
        <v>4258</v>
      </c>
      <c r="M7" s="116">
        <v>1932</v>
      </c>
      <c r="N7" s="12"/>
      <c r="O7" s="12"/>
      <c r="P7" s="12"/>
      <c r="Q7" s="12"/>
      <c r="R7" s="12"/>
      <c r="Y7" s="13"/>
      <c r="AA7" s="13"/>
      <c r="AC7" s="13"/>
      <c r="AE7" s="13"/>
      <c r="AG7" s="13"/>
      <c r="AI7" s="13"/>
      <c r="AK7" s="13"/>
      <c r="AM7" s="13"/>
      <c r="AO7" s="13"/>
      <c r="AQ7" s="13"/>
      <c r="AS7" s="13"/>
      <c r="AU7" s="13"/>
      <c r="AW7" s="13"/>
    </row>
    <row r="8" spans="1:49" ht="17.25">
      <c r="A8" s="23" t="s">
        <v>13</v>
      </c>
      <c r="B8" s="24" t="s">
        <v>14</v>
      </c>
      <c r="C8" s="125">
        <v>366</v>
      </c>
      <c r="D8" s="105">
        <v>440</v>
      </c>
      <c r="E8" s="105">
        <v>806</v>
      </c>
      <c r="F8" s="106">
        <v>375</v>
      </c>
      <c r="G8" s="8"/>
      <c r="H8" s="19">
        <v>83</v>
      </c>
      <c r="I8" s="20" t="s">
        <v>15</v>
      </c>
      <c r="J8" s="113">
        <v>1505</v>
      </c>
      <c r="K8" s="114">
        <v>1769</v>
      </c>
      <c r="L8" s="115">
        <v>3274</v>
      </c>
      <c r="M8" s="116">
        <v>1509</v>
      </c>
      <c r="N8" s="12"/>
      <c r="O8" s="12"/>
      <c r="P8" s="12"/>
      <c r="Q8" s="12"/>
      <c r="R8" s="12"/>
      <c r="Y8" s="13"/>
      <c r="AA8" s="13"/>
      <c r="AC8" s="13"/>
      <c r="AE8" s="13"/>
      <c r="AG8" s="13"/>
      <c r="AI8" s="13"/>
      <c r="AK8" s="13"/>
      <c r="AM8" s="13"/>
      <c r="AO8" s="13"/>
      <c r="AQ8" s="13"/>
      <c r="AS8" s="13"/>
      <c r="AU8" s="13"/>
      <c r="AW8" s="13"/>
    </row>
    <row r="9" spans="1:49" ht="17.25">
      <c r="A9" s="23" t="s">
        <v>16</v>
      </c>
      <c r="B9" s="24" t="s">
        <v>17</v>
      </c>
      <c r="C9" s="125">
        <v>280</v>
      </c>
      <c r="D9" s="105">
        <v>328</v>
      </c>
      <c r="E9" s="105">
        <v>608</v>
      </c>
      <c r="F9" s="106">
        <v>255</v>
      </c>
      <c r="G9" s="8"/>
      <c r="H9" s="19">
        <v>84</v>
      </c>
      <c r="I9" s="20" t="s">
        <v>18</v>
      </c>
      <c r="J9" s="113">
        <v>803</v>
      </c>
      <c r="K9" s="114">
        <v>936</v>
      </c>
      <c r="L9" s="115">
        <v>1739</v>
      </c>
      <c r="M9" s="116">
        <v>722</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3496</v>
      </c>
      <c r="D10" s="105">
        <v>3853</v>
      </c>
      <c r="E10" s="105">
        <v>7349</v>
      </c>
      <c r="F10" s="106">
        <v>3320</v>
      </c>
      <c r="G10" s="8"/>
      <c r="H10" s="19">
        <v>85</v>
      </c>
      <c r="I10" s="20" t="s">
        <v>21</v>
      </c>
      <c r="J10" s="113">
        <v>554</v>
      </c>
      <c r="K10" s="114">
        <v>626</v>
      </c>
      <c r="L10" s="115">
        <v>1180</v>
      </c>
      <c r="M10" s="116">
        <v>510</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886</v>
      </c>
      <c r="D11" s="105">
        <v>1035</v>
      </c>
      <c r="E11" s="105">
        <v>1921</v>
      </c>
      <c r="F11" s="106">
        <v>801</v>
      </c>
      <c r="G11" s="8"/>
      <c r="H11" s="12">
        <v>90</v>
      </c>
      <c r="I11" s="27" t="s">
        <v>24</v>
      </c>
      <c r="J11" s="113">
        <v>1084</v>
      </c>
      <c r="K11" s="114">
        <v>1405</v>
      </c>
      <c r="L11" s="115">
        <v>2489</v>
      </c>
      <c r="M11" s="116">
        <v>1233</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608</v>
      </c>
      <c r="D12" s="105">
        <v>731</v>
      </c>
      <c r="E12" s="105">
        <v>1339</v>
      </c>
      <c r="F12" s="106">
        <v>569</v>
      </c>
      <c r="G12" s="8"/>
      <c r="H12" s="28">
        <v>91</v>
      </c>
      <c r="I12" s="29" t="s">
        <v>27</v>
      </c>
      <c r="J12" s="113">
        <v>302</v>
      </c>
      <c r="K12" s="114">
        <v>326</v>
      </c>
      <c r="L12" s="115">
        <v>628</v>
      </c>
      <c r="M12" s="116">
        <v>230</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1447</v>
      </c>
      <c r="D13" s="105">
        <v>1704</v>
      </c>
      <c r="E13" s="105">
        <v>3151</v>
      </c>
      <c r="F13" s="106">
        <v>1330</v>
      </c>
      <c r="G13" s="8"/>
      <c r="H13" s="30">
        <v>92</v>
      </c>
      <c r="I13" s="31" t="s">
        <v>137</v>
      </c>
      <c r="J13" s="113">
        <v>531</v>
      </c>
      <c r="K13" s="114">
        <v>553</v>
      </c>
      <c r="L13" s="115">
        <v>1084</v>
      </c>
      <c r="M13" s="116">
        <v>359</v>
      </c>
      <c r="W13" s="13"/>
      <c r="Y13" s="13"/>
      <c r="AA13" s="13"/>
      <c r="AC13" s="13"/>
      <c r="AE13" s="13"/>
      <c r="AG13" s="13"/>
      <c r="AI13" s="13"/>
      <c r="AK13" s="13"/>
      <c r="AM13" s="13"/>
      <c r="AO13" s="13"/>
      <c r="AQ13" s="13"/>
      <c r="AS13" s="13"/>
      <c r="AU13" s="13"/>
      <c r="AW13" s="13"/>
    </row>
    <row r="14" spans="1:49" ht="18" thickBot="1">
      <c r="A14" s="23" t="s">
        <v>30</v>
      </c>
      <c r="B14" s="24" t="s">
        <v>31</v>
      </c>
      <c r="C14" s="125">
        <v>1084</v>
      </c>
      <c r="D14" s="105">
        <v>1315</v>
      </c>
      <c r="E14" s="105">
        <v>2399</v>
      </c>
      <c r="F14" s="106">
        <v>1094</v>
      </c>
      <c r="G14" s="35"/>
      <c r="H14" s="36">
        <v>93</v>
      </c>
      <c r="I14" s="37" t="s">
        <v>32</v>
      </c>
      <c r="J14" s="117">
        <v>62</v>
      </c>
      <c r="K14" s="118">
        <v>58</v>
      </c>
      <c r="L14" s="119">
        <v>120</v>
      </c>
      <c r="M14" s="120">
        <v>42</v>
      </c>
      <c r="Y14" s="13"/>
      <c r="AA14" s="13"/>
      <c r="AC14" s="13"/>
      <c r="AE14" s="13"/>
      <c r="AG14" s="13"/>
      <c r="AI14" s="13"/>
      <c r="AK14" s="13"/>
      <c r="AM14" s="13"/>
      <c r="AO14" s="13"/>
      <c r="AQ14" s="13"/>
      <c r="AS14" s="13"/>
      <c r="AU14" s="13"/>
      <c r="AW14" s="13"/>
    </row>
    <row r="15" spans="1:49" ht="18" thickTop="1">
      <c r="A15" s="23" t="s">
        <v>33</v>
      </c>
      <c r="B15" s="24" t="s">
        <v>34</v>
      </c>
      <c r="C15" s="125">
        <v>808</v>
      </c>
      <c r="D15" s="105">
        <v>1076</v>
      </c>
      <c r="E15" s="105">
        <v>1884</v>
      </c>
      <c r="F15" s="106">
        <v>908</v>
      </c>
      <c r="G15" s="35"/>
      <c r="H15" s="40"/>
      <c r="I15" s="41" t="s">
        <v>35</v>
      </c>
      <c r="J15" s="42">
        <f>SUM(J6:J14)</f>
        <v>7467</v>
      </c>
      <c r="K15" s="42">
        <f>SUM(K6:K14)</f>
        <v>8672</v>
      </c>
      <c r="L15" s="42">
        <f>SUM(L6:L14)</f>
        <v>16139</v>
      </c>
      <c r="M15" s="43">
        <f>SUM(M6:M14)</f>
        <v>7089</v>
      </c>
      <c r="Y15" s="13"/>
      <c r="AA15" s="13"/>
      <c r="AC15" s="13"/>
      <c r="AE15" s="13"/>
      <c r="AG15" s="13"/>
      <c r="AI15" s="13"/>
      <c r="AK15" s="13"/>
      <c r="AM15" s="13"/>
      <c r="AO15" s="13"/>
      <c r="AQ15" s="13"/>
      <c r="AS15" s="13"/>
      <c r="AU15" s="13"/>
      <c r="AW15" s="13"/>
    </row>
    <row r="16" spans="1:49" ht="17.25">
      <c r="A16" s="23" t="s">
        <v>36</v>
      </c>
      <c r="B16" s="24" t="s">
        <v>37</v>
      </c>
      <c r="C16" s="125">
        <v>579</v>
      </c>
      <c r="D16" s="105">
        <v>729</v>
      </c>
      <c r="E16" s="105">
        <v>1308</v>
      </c>
      <c r="F16" s="106">
        <v>632</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875</v>
      </c>
      <c r="D17" s="105">
        <v>1047</v>
      </c>
      <c r="E17" s="105">
        <v>1922</v>
      </c>
      <c r="F17" s="106">
        <v>830</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2236</v>
      </c>
      <c r="D18" s="105">
        <v>2654</v>
      </c>
      <c r="E18" s="105">
        <v>4890</v>
      </c>
      <c r="F18" s="106">
        <v>2101</v>
      </c>
      <c r="G18" s="35"/>
      <c r="H18" s="35"/>
      <c r="I18" s="52" t="s">
        <v>42</v>
      </c>
      <c r="J18" s="49">
        <f>C55+J15</f>
        <v>43351</v>
      </c>
      <c r="K18" s="50">
        <f>D55+K15</f>
        <v>51161</v>
      </c>
      <c r="L18" s="50">
        <f>E55+L15</f>
        <v>94512</v>
      </c>
      <c r="M18" s="51">
        <f>F55+M15</f>
        <v>42568</v>
      </c>
      <c r="Y18" s="13"/>
      <c r="AA18" s="13"/>
      <c r="AC18" s="13"/>
      <c r="AE18" s="13"/>
      <c r="AG18" s="13"/>
      <c r="AI18" s="13"/>
      <c r="AK18" s="13"/>
      <c r="AM18" s="13"/>
      <c r="AO18" s="13"/>
      <c r="AQ18" s="13"/>
      <c r="AS18" s="13"/>
      <c r="AU18" s="13"/>
      <c r="AW18" s="13"/>
    </row>
    <row r="19" spans="1:49" ht="18" thickBot="1">
      <c r="A19" s="23" t="s">
        <v>43</v>
      </c>
      <c r="B19" s="24" t="s">
        <v>44</v>
      </c>
      <c r="C19" s="125">
        <v>649</v>
      </c>
      <c r="D19" s="105">
        <v>815</v>
      </c>
      <c r="E19" s="105">
        <v>1464</v>
      </c>
      <c r="F19" s="106">
        <v>694</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1015</v>
      </c>
      <c r="D20" s="105">
        <v>1315</v>
      </c>
      <c r="E20" s="105">
        <v>2330</v>
      </c>
      <c r="F20" s="106">
        <v>1160</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354</v>
      </c>
      <c r="D21" s="105">
        <v>472</v>
      </c>
      <c r="E21" s="105">
        <v>826</v>
      </c>
      <c r="F21" s="106">
        <v>442</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491</v>
      </c>
      <c r="D22" s="105">
        <v>652</v>
      </c>
      <c r="E22" s="105">
        <v>1143</v>
      </c>
      <c r="F22" s="106">
        <v>538</v>
      </c>
      <c r="G22" s="35"/>
      <c r="H22" s="35"/>
      <c r="I22" s="52" t="s">
        <v>51</v>
      </c>
      <c r="J22" s="49">
        <v>809</v>
      </c>
      <c r="K22" s="50">
        <v>802</v>
      </c>
      <c r="L22" s="50">
        <v>1611</v>
      </c>
      <c r="M22" s="51">
        <v>1067</v>
      </c>
      <c r="W22" s="13"/>
      <c r="Y22" s="13"/>
      <c r="AA22" s="13"/>
      <c r="AC22" s="13"/>
      <c r="AE22" s="13"/>
      <c r="AG22" s="13"/>
      <c r="AI22" s="13"/>
      <c r="AK22" s="13"/>
      <c r="AM22" s="13"/>
      <c r="AO22" s="13"/>
      <c r="AQ22" s="13"/>
      <c r="AS22" s="13"/>
      <c r="AU22" s="13"/>
      <c r="AW22" s="13"/>
    </row>
    <row r="23" spans="1:49" ht="18" thickBot="1">
      <c r="A23" s="23" t="s">
        <v>52</v>
      </c>
      <c r="B23" s="24" t="s">
        <v>53</v>
      </c>
      <c r="C23" s="125">
        <v>288</v>
      </c>
      <c r="D23" s="105">
        <v>376</v>
      </c>
      <c r="E23" s="105">
        <v>664</v>
      </c>
      <c r="F23" s="106">
        <v>305</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284</v>
      </c>
      <c r="D24" s="105">
        <v>331</v>
      </c>
      <c r="E24" s="105">
        <v>615</v>
      </c>
      <c r="F24" s="106">
        <v>274</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442</v>
      </c>
      <c r="D25" s="105">
        <v>521</v>
      </c>
      <c r="E25" s="105">
        <v>963</v>
      </c>
      <c r="F25" s="106">
        <v>401</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1238</v>
      </c>
      <c r="D26" s="105">
        <v>1496</v>
      </c>
      <c r="E26" s="105">
        <v>2734</v>
      </c>
      <c r="F26" s="106">
        <v>1280</v>
      </c>
      <c r="G26" s="35"/>
      <c r="H26" s="35"/>
      <c r="I26" s="27" t="s">
        <v>60</v>
      </c>
      <c r="J26" s="65">
        <f>J18+J22</f>
        <v>44160</v>
      </c>
      <c r="K26" s="50">
        <f>K18+K22</f>
        <v>51963</v>
      </c>
      <c r="L26" s="50">
        <f>L18+L22</f>
        <v>96123</v>
      </c>
      <c r="M26" s="66">
        <f>M18+M22</f>
        <v>43635</v>
      </c>
      <c r="Y26" s="13"/>
      <c r="AA26" s="13"/>
      <c r="AC26" s="13"/>
      <c r="AE26" s="13"/>
      <c r="AG26" s="13"/>
      <c r="AI26" s="13"/>
      <c r="AK26" s="13"/>
      <c r="AM26" s="13"/>
      <c r="AO26" s="13"/>
      <c r="AQ26" s="13"/>
      <c r="AS26" s="13"/>
      <c r="AU26" s="13"/>
      <c r="AW26" s="13"/>
    </row>
    <row r="27" spans="1:49" ht="18" thickBot="1">
      <c r="A27" s="23" t="s">
        <v>61</v>
      </c>
      <c r="B27" s="24" t="s">
        <v>62</v>
      </c>
      <c r="C27" s="125">
        <v>241</v>
      </c>
      <c r="D27" s="105">
        <v>278</v>
      </c>
      <c r="E27" s="105">
        <v>519</v>
      </c>
      <c r="F27" s="106">
        <v>276</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457</v>
      </c>
      <c r="D28" s="105">
        <v>618</v>
      </c>
      <c r="E28" s="105">
        <v>1075</v>
      </c>
      <c r="F28" s="106">
        <v>582</v>
      </c>
      <c r="G28" s="35"/>
      <c r="M28" s="96"/>
      <c r="W28" s="13"/>
      <c r="Y28" s="13"/>
      <c r="AA28" s="13"/>
      <c r="AC28" s="13"/>
      <c r="AE28" s="13"/>
      <c r="AG28" s="13"/>
      <c r="AI28" s="13"/>
      <c r="AK28" s="13"/>
      <c r="AM28" s="13"/>
      <c r="AO28" s="13"/>
      <c r="AQ28" s="13"/>
      <c r="AS28" s="13"/>
      <c r="AU28" s="13"/>
      <c r="AW28" s="13"/>
    </row>
    <row r="29" spans="1:49" ht="17.25">
      <c r="A29" s="23" t="s">
        <v>65</v>
      </c>
      <c r="B29" s="24" t="s">
        <v>66</v>
      </c>
      <c r="C29" s="125">
        <v>230</v>
      </c>
      <c r="D29" s="105">
        <v>295</v>
      </c>
      <c r="E29" s="105">
        <v>525</v>
      </c>
      <c r="F29" s="106">
        <v>250</v>
      </c>
      <c r="G29" s="35"/>
      <c r="J29" s="69" t="s">
        <v>67</v>
      </c>
      <c r="M29" s="97" t="s">
        <v>131</v>
      </c>
      <c r="Y29" s="13"/>
      <c r="AA29" s="13"/>
      <c r="AC29" s="13"/>
      <c r="AE29" s="13"/>
      <c r="AG29" s="13"/>
      <c r="AI29" s="13"/>
      <c r="AK29" s="13"/>
      <c r="AM29" s="13"/>
      <c r="AO29" s="13"/>
      <c r="AQ29" s="13"/>
      <c r="AS29" s="13"/>
      <c r="AU29" s="13"/>
      <c r="AW29" s="13"/>
    </row>
    <row r="30" spans="1:49" ht="18" thickBot="1">
      <c r="A30" s="23" t="s">
        <v>69</v>
      </c>
      <c r="B30" s="24" t="s">
        <v>70</v>
      </c>
      <c r="C30" s="125">
        <v>319</v>
      </c>
      <c r="D30" s="105">
        <v>354</v>
      </c>
      <c r="E30" s="105">
        <v>673</v>
      </c>
      <c r="F30" s="106">
        <v>324</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877</v>
      </c>
      <c r="D31" s="105">
        <v>1062</v>
      </c>
      <c r="E31" s="105">
        <v>1939</v>
      </c>
      <c r="F31" s="106">
        <v>928</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743</v>
      </c>
      <c r="D32" s="105">
        <v>898</v>
      </c>
      <c r="E32" s="105">
        <v>1641</v>
      </c>
      <c r="F32" s="106">
        <v>714</v>
      </c>
      <c r="G32" s="35"/>
      <c r="I32" s="70"/>
      <c r="J32" s="74" t="s">
        <v>76</v>
      </c>
      <c r="K32" s="75">
        <f>M33+M32</f>
        <v>93868</v>
      </c>
      <c r="L32" s="48"/>
      <c r="M32" s="128">
        <v>16</v>
      </c>
      <c r="O32" s="73"/>
      <c r="Y32" s="13"/>
      <c r="AA32" s="13"/>
      <c r="AC32" s="13"/>
      <c r="AE32" s="13"/>
      <c r="AG32" s="13"/>
      <c r="AI32" s="13"/>
      <c r="AK32" s="13"/>
      <c r="AM32" s="13"/>
      <c r="AO32" s="13"/>
      <c r="AQ32" s="13"/>
      <c r="AS32" s="13"/>
      <c r="AU32" s="13"/>
      <c r="AW32" s="13"/>
    </row>
    <row r="33" spans="1:49" ht="17.25">
      <c r="A33" s="23" t="s">
        <v>77</v>
      </c>
      <c r="B33" s="24" t="s">
        <v>78</v>
      </c>
      <c r="C33" s="125">
        <v>524</v>
      </c>
      <c r="D33" s="105">
        <v>619</v>
      </c>
      <c r="E33" s="105">
        <v>1143</v>
      </c>
      <c r="F33" s="106">
        <v>586</v>
      </c>
      <c r="G33" s="35"/>
      <c r="I33" s="70"/>
      <c r="J33" s="76"/>
      <c r="K33" s="77"/>
      <c r="L33" s="78"/>
      <c r="M33" s="129">
        <v>93852</v>
      </c>
      <c r="O33" s="73"/>
      <c r="Y33" s="13"/>
      <c r="AA33" s="13"/>
      <c r="AC33" s="13"/>
      <c r="AE33" s="13"/>
      <c r="AG33" s="13"/>
      <c r="AI33" s="13"/>
      <c r="AK33" s="13"/>
      <c r="AM33" s="13"/>
      <c r="AO33" s="13"/>
      <c r="AQ33" s="13"/>
      <c r="AS33" s="13"/>
      <c r="AU33" s="13"/>
      <c r="AW33" s="13"/>
    </row>
    <row r="34" spans="1:49" ht="17.25">
      <c r="A34" s="23" t="s">
        <v>79</v>
      </c>
      <c r="B34" s="24" t="s">
        <v>80</v>
      </c>
      <c r="C34" s="125">
        <v>422</v>
      </c>
      <c r="D34" s="105">
        <v>458</v>
      </c>
      <c r="E34" s="105">
        <v>880</v>
      </c>
      <c r="F34" s="106">
        <v>470</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267</v>
      </c>
      <c r="D35" s="105">
        <v>378</v>
      </c>
      <c r="E35" s="105">
        <v>645</v>
      </c>
      <c r="F35" s="106">
        <v>348</v>
      </c>
      <c r="G35" s="35"/>
      <c r="I35" s="70"/>
      <c r="J35" s="82" t="s">
        <v>83</v>
      </c>
      <c r="K35" s="122">
        <f>M36+M35</f>
        <v>42806</v>
      </c>
      <c r="L35" s="48"/>
      <c r="M35" s="128">
        <v>-32</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280</v>
      </c>
      <c r="D36" s="105">
        <v>333</v>
      </c>
      <c r="E36" s="105">
        <v>613</v>
      </c>
      <c r="F36" s="106">
        <v>273</v>
      </c>
      <c r="G36" s="35"/>
      <c r="I36" s="70"/>
      <c r="J36" s="76"/>
      <c r="K36" s="77"/>
      <c r="L36" s="78"/>
      <c r="M36" s="128">
        <v>42838</v>
      </c>
      <c r="Y36" s="13"/>
      <c r="AA36" s="13"/>
      <c r="AC36" s="13"/>
      <c r="AE36" s="13"/>
      <c r="AG36" s="13"/>
      <c r="AI36" s="13"/>
      <c r="AK36" s="13"/>
      <c r="AM36" s="13"/>
      <c r="AO36" s="13"/>
      <c r="AQ36" s="13"/>
      <c r="AS36" s="13"/>
      <c r="AU36" s="13"/>
      <c r="AW36" s="13"/>
    </row>
    <row r="37" spans="1:49" ht="17.25">
      <c r="A37" s="23" t="s">
        <v>86</v>
      </c>
      <c r="B37" s="24" t="s">
        <v>87</v>
      </c>
      <c r="C37" s="125">
        <v>593</v>
      </c>
      <c r="D37" s="105">
        <v>689</v>
      </c>
      <c r="E37" s="105">
        <v>1282</v>
      </c>
      <c r="F37" s="106">
        <v>580</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542</v>
      </c>
      <c r="D38" s="105">
        <v>626</v>
      </c>
      <c r="E38" s="105">
        <v>1168</v>
      </c>
      <c r="F38" s="106">
        <v>526</v>
      </c>
      <c r="G38" s="35"/>
      <c r="I38" s="70"/>
      <c r="J38" s="82" t="s">
        <v>90</v>
      </c>
      <c r="K38" s="122">
        <f>M39+M38</f>
        <v>51062</v>
      </c>
      <c r="L38" s="48"/>
      <c r="M38" s="128">
        <v>48</v>
      </c>
      <c r="Y38" s="13"/>
      <c r="AA38" s="13"/>
      <c r="AC38" s="13"/>
      <c r="AE38" s="13"/>
      <c r="AG38" s="13"/>
      <c r="AI38" s="13"/>
      <c r="AK38" s="13"/>
      <c r="AM38" s="13"/>
      <c r="AO38" s="13"/>
      <c r="AQ38" s="13"/>
      <c r="AS38" s="13"/>
      <c r="AU38" s="13"/>
      <c r="AW38" s="13"/>
    </row>
    <row r="39" spans="1:49" ht="17.25">
      <c r="A39" s="23" t="s">
        <v>91</v>
      </c>
      <c r="B39" s="24" t="s">
        <v>92</v>
      </c>
      <c r="C39" s="125">
        <v>221</v>
      </c>
      <c r="D39" s="105">
        <v>232</v>
      </c>
      <c r="E39" s="105">
        <v>453</v>
      </c>
      <c r="F39" s="106">
        <v>242</v>
      </c>
      <c r="G39" s="35"/>
      <c r="I39" s="70"/>
      <c r="J39" s="76"/>
      <c r="K39" s="77"/>
      <c r="L39" s="78"/>
      <c r="M39" s="128">
        <v>51014</v>
      </c>
      <c r="Y39" s="13"/>
      <c r="AA39" s="13"/>
      <c r="AC39" s="13"/>
      <c r="AE39" s="13"/>
      <c r="AG39" s="13"/>
      <c r="AI39" s="13"/>
      <c r="AK39" s="13"/>
      <c r="AM39" s="13"/>
      <c r="AO39" s="13"/>
      <c r="AQ39" s="13"/>
      <c r="AS39" s="13"/>
      <c r="AU39" s="13"/>
      <c r="AW39" s="13"/>
    </row>
    <row r="40" spans="1:49" ht="17.25">
      <c r="A40" s="23" t="s">
        <v>93</v>
      </c>
      <c r="B40" s="24" t="s">
        <v>94</v>
      </c>
      <c r="C40" s="125">
        <v>1768</v>
      </c>
      <c r="D40" s="105">
        <v>1988</v>
      </c>
      <c r="E40" s="105">
        <v>3756</v>
      </c>
      <c r="F40" s="106">
        <v>1544</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283</v>
      </c>
      <c r="D41" s="105">
        <v>351</v>
      </c>
      <c r="E41" s="105">
        <v>634</v>
      </c>
      <c r="F41" s="106">
        <v>300</v>
      </c>
      <c r="G41" s="35"/>
      <c r="I41" s="70"/>
      <c r="J41" s="82" t="s">
        <v>97</v>
      </c>
      <c r="K41" s="75">
        <f>M42+M41</f>
        <v>40363</v>
      </c>
      <c r="L41" s="48"/>
      <c r="M41" s="128">
        <v>-1</v>
      </c>
      <c r="W41" s="13"/>
      <c r="Y41" s="13"/>
      <c r="AA41" s="13"/>
      <c r="AC41" s="13"/>
      <c r="AE41" s="13"/>
      <c r="AG41" s="13"/>
      <c r="AI41" s="13"/>
      <c r="AK41" s="13"/>
      <c r="AM41" s="13"/>
      <c r="AO41" s="13"/>
      <c r="AQ41" s="13"/>
      <c r="AS41" s="13"/>
      <c r="AU41" s="13"/>
      <c r="AW41" s="13"/>
    </row>
    <row r="42" spans="1:49" ht="18" thickBot="1">
      <c r="A42" s="23" t="s">
        <v>98</v>
      </c>
      <c r="B42" s="24" t="s">
        <v>99</v>
      </c>
      <c r="C42" s="125">
        <v>272</v>
      </c>
      <c r="D42" s="105">
        <v>359</v>
      </c>
      <c r="E42" s="105">
        <v>631</v>
      </c>
      <c r="F42" s="106">
        <v>303</v>
      </c>
      <c r="G42" s="35"/>
      <c r="I42" s="70"/>
      <c r="J42" s="84"/>
      <c r="K42" s="2"/>
      <c r="L42" s="48"/>
      <c r="M42" s="129">
        <v>40364</v>
      </c>
      <c r="Y42" s="13"/>
      <c r="AA42" s="13"/>
      <c r="AC42" s="13"/>
      <c r="AE42" s="13"/>
      <c r="AG42" s="13"/>
      <c r="AI42" s="13"/>
      <c r="AK42" s="13"/>
      <c r="AM42" s="13"/>
      <c r="AO42" s="13"/>
      <c r="AQ42" s="13"/>
      <c r="AS42" s="13"/>
      <c r="AU42" s="13"/>
      <c r="AW42" s="13"/>
    </row>
    <row r="43" spans="1:49" ht="18" thickTop="1">
      <c r="A43" s="23" t="s">
        <v>100</v>
      </c>
      <c r="B43" s="24" t="s">
        <v>101</v>
      </c>
      <c r="C43" s="125">
        <v>414</v>
      </c>
      <c r="D43" s="105">
        <v>470</v>
      </c>
      <c r="E43" s="105">
        <v>884</v>
      </c>
      <c r="F43" s="106">
        <v>386</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396</v>
      </c>
      <c r="D44" s="105">
        <v>511</v>
      </c>
      <c r="E44" s="105">
        <v>907</v>
      </c>
      <c r="F44" s="106">
        <v>439</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25">
        <v>499</v>
      </c>
      <c r="D45" s="105">
        <v>536</v>
      </c>
      <c r="E45" s="105">
        <v>1035</v>
      </c>
      <c r="F45" s="106">
        <v>482</v>
      </c>
      <c r="G45" s="35"/>
      <c r="I45" s="1" t="s">
        <v>106</v>
      </c>
    </row>
    <row r="46" spans="1:9" ht="17.25">
      <c r="A46" s="23" t="s">
        <v>107</v>
      </c>
      <c r="B46" s="24" t="s">
        <v>108</v>
      </c>
      <c r="C46" s="125">
        <v>297</v>
      </c>
      <c r="D46" s="105">
        <v>361</v>
      </c>
      <c r="E46" s="105">
        <v>658</v>
      </c>
      <c r="F46" s="106">
        <v>304</v>
      </c>
      <c r="G46" s="35"/>
      <c r="I46" s="1" t="s">
        <v>144</v>
      </c>
    </row>
    <row r="47" spans="1:9" ht="17.25">
      <c r="A47" s="23" t="s">
        <v>109</v>
      </c>
      <c r="B47" s="24" t="s">
        <v>110</v>
      </c>
      <c r="C47" s="125">
        <v>1752</v>
      </c>
      <c r="D47" s="105">
        <v>2027</v>
      </c>
      <c r="E47" s="105">
        <v>3779</v>
      </c>
      <c r="F47" s="106">
        <v>1701</v>
      </c>
      <c r="G47" s="35"/>
      <c r="I47" s="1" t="s">
        <v>145</v>
      </c>
    </row>
    <row r="48" spans="1:9" ht="17.25">
      <c r="A48" s="23" t="s">
        <v>111</v>
      </c>
      <c r="B48" s="24" t="s">
        <v>112</v>
      </c>
      <c r="C48" s="125">
        <v>1189</v>
      </c>
      <c r="D48" s="105">
        <v>1405</v>
      </c>
      <c r="E48" s="105">
        <v>2594</v>
      </c>
      <c r="F48" s="106">
        <v>1193</v>
      </c>
      <c r="G48" s="35"/>
      <c r="I48" s="1" t="s">
        <v>146</v>
      </c>
    </row>
    <row r="49" spans="1:9" ht="17.25">
      <c r="A49" s="23" t="s">
        <v>113</v>
      </c>
      <c r="B49" s="24" t="s">
        <v>114</v>
      </c>
      <c r="C49" s="125">
        <v>1058</v>
      </c>
      <c r="D49" s="105">
        <v>1176</v>
      </c>
      <c r="E49" s="105">
        <v>2234</v>
      </c>
      <c r="F49" s="106">
        <v>958</v>
      </c>
      <c r="G49" s="35"/>
      <c r="I49" s="1" t="s">
        <v>153</v>
      </c>
    </row>
    <row r="50" spans="1:9" ht="17.25">
      <c r="A50" s="23" t="s">
        <v>115</v>
      </c>
      <c r="B50" s="24" t="s">
        <v>116</v>
      </c>
      <c r="C50" s="125">
        <v>1389</v>
      </c>
      <c r="D50" s="105">
        <v>1464</v>
      </c>
      <c r="E50" s="105">
        <v>2853</v>
      </c>
      <c r="F50" s="106">
        <v>1228</v>
      </c>
      <c r="G50" s="35"/>
      <c r="I50" s="1" t="s">
        <v>117</v>
      </c>
    </row>
    <row r="51" spans="1:9" ht="17.25">
      <c r="A51" s="23" t="s">
        <v>118</v>
      </c>
      <c r="B51" s="24" t="s">
        <v>119</v>
      </c>
      <c r="C51" s="125">
        <v>923</v>
      </c>
      <c r="D51" s="105">
        <v>1082</v>
      </c>
      <c r="E51" s="105">
        <v>2005</v>
      </c>
      <c r="F51" s="106">
        <v>832</v>
      </c>
      <c r="G51" s="35"/>
      <c r="I51" s="1" t="s">
        <v>154</v>
      </c>
    </row>
    <row r="52" spans="1:9" ht="17.25">
      <c r="A52" s="23">
        <v>76</v>
      </c>
      <c r="B52" s="24" t="s">
        <v>120</v>
      </c>
      <c r="C52" s="125">
        <v>932</v>
      </c>
      <c r="D52" s="105">
        <v>1112</v>
      </c>
      <c r="E52" s="105">
        <v>2044</v>
      </c>
      <c r="F52" s="106">
        <v>922</v>
      </c>
      <c r="G52" s="35"/>
      <c r="I52" s="1" t="s">
        <v>147</v>
      </c>
    </row>
    <row r="53" spans="1:7" ht="17.25">
      <c r="A53" s="85">
        <v>77</v>
      </c>
      <c r="B53" s="86" t="s">
        <v>121</v>
      </c>
      <c r="C53" s="125">
        <v>432</v>
      </c>
      <c r="D53" s="105">
        <v>578</v>
      </c>
      <c r="E53" s="105">
        <v>1010</v>
      </c>
      <c r="F53" s="106">
        <v>497</v>
      </c>
      <c r="G53" s="35"/>
    </row>
    <row r="54" spans="1:49" ht="18" thickBot="1">
      <c r="A54" s="88">
        <v>80</v>
      </c>
      <c r="B54" s="89" t="s">
        <v>123</v>
      </c>
      <c r="C54" s="126">
        <v>714</v>
      </c>
      <c r="D54" s="107">
        <v>799</v>
      </c>
      <c r="E54" s="107">
        <v>1513</v>
      </c>
      <c r="F54" s="108">
        <v>546</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35884</v>
      </c>
      <c r="D55" s="93">
        <f>SUM(D6:D54)</f>
        <v>42489</v>
      </c>
      <c r="E55" s="102">
        <f>SUM(E6:E54)</f>
        <v>78373</v>
      </c>
      <c r="F55" s="95">
        <f>SUM(F6:F54)</f>
        <v>35479</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136</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169</v>
      </c>
      <c r="D6" s="103">
        <v>234</v>
      </c>
      <c r="E6" s="103">
        <v>403</v>
      </c>
      <c r="F6" s="104">
        <v>181</v>
      </c>
      <c r="G6" s="8"/>
      <c r="H6" s="19">
        <v>81</v>
      </c>
      <c r="I6" s="20" t="s">
        <v>9</v>
      </c>
      <c r="J6" s="109">
        <v>647</v>
      </c>
      <c r="K6" s="110">
        <v>719</v>
      </c>
      <c r="L6" s="111">
        <v>1366</v>
      </c>
      <c r="M6" s="112">
        <v>552</v>
      </c>
      <c r="N6" s="12"/>
      <c r="O6" s="12"/>
      <c r="P6" s="12"/>
      <c r="Q6" s="12"/>
      <c r="R6" s="12"/>
      <c r="Y6" s="13"/>
      <c r="AA6" s="13"/>
      <c r="AC6" s="13"/>
      <c r="AE6" s="13"/>
      <c r="AG6" s="13"/>
      <c r="AI6" s="13"/>
      <c r="AK6" s="13"/>
      <c r="AM6" s="13"/>
      <c r="AO6" s="13"/>
      <c r="AQ6" s="13"/>
      <c r="AS6" s="13"/>
      <c r="AU6" s="13"/>
      <c r="AW6" s="13"/>
    </row>
    <row r="7" spans="1:49" ht="17.25">
      <c r="A7" s="23" t="s">
        <v>10</v>
      </c>
      <c r="B7" s="24" t="s">
        <v>11</v>
      </c>
      <c r="C7" s="125">
        <v>254</v>
      </c>
      <c r="D7" s="105">
        <v>306</v>
      </c>
      <c r="E7" s="105">
        <v>560</v>
      </c>
      <c r="F7" s="106">
        <v>254</v>
      </c>
      <c r="G7" s="8"/>
      <c r="H7" s="19">
        <v>82</v>
      </c>
      <c r="I7" s="20" t="s">
        <v>12</v>
      </c>
      <c r="J7" s="113">
        <v>1984</v>
      </c>
      <c r="K7" s="114">
        <v>2276</v>
      </c>
      <c r="L7" s="115">
        <v>4260</v>
      </c>
      <c r="M7" s="116">
        <v>1935</v>
      </c>
      <c r="N7" s="12"/>
      <c r="O7" s="12"/>
      <c r="P7" s="12"/>
      <c r="Q7" s="12"/>
      <c r="R7" s="12"/>
      <c r="Y7" s="13"/>
      <c r="AA7" s="13"/>
      <c r="AC7" s="13"/>
      <c r="AE7" s="13"/>
      <c r="AG7" s="13"/>
      <c r="AI7" s="13"/>
      <c r="AK7" s="13"/>
      <c r="AM7" s="13"/>
      <c r="AO7" s="13"/>
      <c r="AQ7" s="13"/>
      <c r="AS7" s="13"/>
      <c r="AU7" s="13"/>
      <c r="AW7" s="13"/>
    </row>
    <row r="8" spans="1:49" ht="17.25">
      <c r="A8" s="23" t="s">
        <v>13</v>
      </c>
      <c r="B8" s="24" t="s">
        <v>14</v>
      </c>
      <c r="C8" s="125">
        <v>363</v>
      </c>
      <c r="D8" s="105">
        <v>437</v>
      </c>
      <c r="E8" s="105">
        <v>800</v>
      </c>
      <c r="F8" s="106">
        <v>373</v>
      </c>
      <c r="G8" s="8"/>
      <c r="H8" s="19">
        <v>83</v>
      </c>
      <c r="I8" s="20" t="s">
        <v>15</v>
      </c>
      <c r="J8" s="113">
        <v>1505</v>
      </c>
      <c r="K8" s="114">
        <v>1770</v>
      </c>
      <c r="L8" s="115">
        <v>3275</v>
      </c>
      <c r="M8" s="116">
        <v>1507</v>
      </c>
      <c r="N8" s="12"/>
      <c r="O8" s="12"/>
      <c r="P8" s="12"/>
      <c r="Q8" s="12"/>
      <c r="R8" s="12"/>
      <c r="Y8" s="13"/>
      <c r="AA8" s="13"/>
      <c r="AC8" s="13"/>
      <c r="AE8" s="13"/>
      <c r="AG8" s="13"/>
      <c r="AI8" s="13"/>
      <c r="AK8" s="13"/>
      <c r="AM8" s="13"/>
      <c r="AO8" s="13"/>
      <c r="AQ8" s="13"/>
      <c r="AS8" s="13"/>
      <c r="AU8" s="13"/>
      <c r="AW8" s="13"/>
    </row>
    <row r="9" spans="1:49" ht="17.25">
      <c r="A9" s="23" t="s">
        <v>16</v>
      </c>
      <c r="B9" s="24" t="s">
        <v>17</v>
      </c>
      <c r="C9" s="125">
        <v>282</v>
      </c>
      <c r="D9" s="105">
        <v>329</v>
      </c>
      <c r="E9" s="105">
        <v>611</v>
      </c>
      <c r="F9" s="106">
        <v>255</v>
      </c>
      <c r="G9" s="8"/>
      <c r="H9" s="19">
        <v>84</v>
      </c>
      <c r="I9" s="20" t="s">
        <v>18</v>
      </c>
      <c r="J9" s="113">
        <v>805</v>
      </c>
      <c r="K9" s="114">
        <v>938</v>
      </c>
      <c r="L9" s="115">
        <v>1743</v>
      </c>
      <c r="M9" s="116">
        <v>723</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3528</v>
      </c>
      <c r="D10" s="105">
        <v>3843</v>
      </c>
      <c r="E10" s="105">
        <v>7371</v>
      </c>
      <c r="F10" s="106">
        <v>3354</v>
      </c>
      <c r="G10" s="8"/>
      <c r="H10" s="19">
        <v>85</v>
      </c>
      <c r="I10" s="20" t="s">
        <v>21</v>
      </c>
      <c r="J10" s="113">
        <v>555</v>
      </c>
      <c r="K10" s="114">
        <v>630</v>
      </c>
      <c r="L10" s="115">
        <v>1185</v>
      </c>
      <c r="M10" s="116">
        <v>512</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881</v>
      </c>
      <c r="D11" s="105">
        <v>1027</v>
      </c>
      <c r="E11" s="105">
        <v>1908</v>
      </c>
      <c r="F11" s="106">
        <v>793</v>
      </c>
      <c r="G11" s="8"/>
      <c r="H11" s="12">
        <v>90</v>
      </c>
      <c r="I11" s="27" t="s">
        <v>24</v>
      </c>
      <c r="J11" s="113">
        <v>1081</v>
      </c>
      <c r="K11" s="114">
        <v>1406</v>
      </c>
      <c r="L11" s="115">
        <v>2487</v>
      </c>
      <c r="M11" s="116">
        <v>1229</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607</v>
      </c>
      <c r="D12" s="105">
        <v>728</v>
      </c>
      <c r="E12" s="105">
        <v>1335</v>
      </c>
      <c r="F12" s="106">
        <v>567</v>
      </c>
      <c r="G12" s="8"/>
      <c r="H12" s="28">
        <v>91</v>
      </c>
      <c r="I12" s="29" t="s">
        <v>27</v>
      </c>
      <c r="J12" s="113">
        <v>299</v>
      </c>
      <c r="K12" s="114">
        <v>320</v>
      </c>
      <c r="L12" s="115">
        <v>619</v>
      </c>
      <c r="M12" s="116">
        <v>228</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1447</v>
      </c>
      <c r="D13" s="105">
        <v>1707</v>
      </c>
      <c r="E13" s="105">
        <v>3154</v>
      </c>
      <c r="F13" s="106">
        <v>1332</v>
      </c>
      <c r="G13" s="8"/>
      <c r="H13" s="30">
        <v>92</v>
      </c>
      <c r="I13" s="31" t="s">
        <v>126</v>
      </c>
      <c r="J13" s="113">
        <v>530</v>
      </c>
      <c r="K13" s="114">
        <v>553</v>
      </c>
      <c r="L13" s="115">
        <v>1083</v>
      </c>
      <c r="M13" s="116">
        <v>359</v>
      </c>
      <c r="W13" s="13"/>
      <c r="Y13" s="13"/>
      <c r="AA13" s="13"/>
      <c r="AC13" s="13"/>
      <c r="AE13" s="13"/>
      <c r="AG13" s="13"/>
      <c r="AI13" s="13"/>
      <c r="AK13" s="13"/>
      <c r="AM13" s="13"/>
      <c r="AO13" s="13"/>
      <c r="AQ13" s="13"/>
      <c r="AS13" s="13"/>
      <c r="AU13" s="13"/>
      <c r="AW13" s="13"/>
    </row>
    <row r="14" spans="1:49" ht="18" thickBot="1">
      <c r="A14" s="23" t="s">
        <v>30</v>
      </c>
      <c r="B14" s="24" t="s">
        <v>31</v>
      </c>
      <c r="C14" s="125">
        <v>1080</v>
      </c>
      <c r="D14" s="105">
        <v>1316</v>
      </c>
      <c r="E14" s="105">
        <v>2396</v>
      </c>
      <c r="F14" s="106">
        <v>1093</v>
      </c>
      <c r="G14" s="35"/>
      <c r="H14" s="36">
        <v>93</v>
      </c>
      <c r="I14" s="37" t="s">
        <v>32</v>
      </c>
      <c r="J14" s="117">
        <v>54</v>
      </c>
      <c r="K14" s="118">
        <v>54</v>
      </c>
      <c r="L14" s="119">
        <v>108</v>
      </c>
      <c r="M14" s="120">
        <v>38</v>
      </c>
      <c r="Y14" s="13"/>
      <c r="AA14" s="13"/>
      <c r="AC14" s="13"/>
      <c r="AE14" s="13"/>
      <c r="AG14" s="13"/>
      <c r="AI14" s="13"/>
      <c r="AK14" s="13"/>
      <c r="AM14" s="13"/>
      <c r="AO14" s="13"/>
      <c r="AQ14" s="13"/>
      <c r="AS14" s="13"/>
      <c r="AU14" s="13"/>
      <c r="AW14" s="13"/>
    </row>
    <row r="15" spans="1:49" ht="18" thickTop="1">
      <c r="A15" s="23" t="s">
        <v>33</v>
      </c>
      <c r="B15" s="24" t="s">
        <v>34</v>
      </c>
      <c r="C15" s="125">
        <v>813</v>
      </c>
      <c r="D15" s="105">
        <v>1074</v>
      </c>
      <c r="E15" s="105">
        <v>1887</v>
      </c>
      <c r="F15" s="106">
        <v>910</v>
      </c>
      <c r="G15" s="35"/>
      <c r="H15" s="40"/>
      <c r="I15" s="41" t="s">
        <v>35</v>
      </c>
      <c r="J15" s="42">
        <f>SUM(J6:J14)</f>
        <v>7460</v>
      </c>
      <c r="K15" s="42">
        <f>SUM(K6:K14)</f>
        <v>8666</v>
      </c>
      <c r="L15" s="42">
        <f>SUM(L6:L14)</f>
        <v>16126</v>
      </c>
      <c r="M15" s="43">
        <f>SUM(M6:M14)</f>
        <v>7083</v>
      </c>
      <c r="Y15" s="13"/>
      <c r="AA15" s="13"/>
      <c r="AC15" s="13"/>
      <c r="AE15" s="13"/>
      <c r="AG15" s="13"/>
      <c r="AI15" s="13"/>
      <c r="AK15" s="13"/>
      <c r="AM15" s="13"/>
      <c r="AO15" s="13"/>
      <c r="AQ15" s="13"/>
      <c r="AS15" s="13"/>
      <c r="AU15" s="13"/>
      <c r="AW15" s="13"/>
    </row>
    <row r="16" spans="1:49" ht="17.25">
      <c r="A16" s="23" t="s">
        <v>36</v>
      </c>
      <c r="B16" s="24" t="s">
        <v>37</v>
      </c>
      <c r="C16" s="125">
        <v>582</v>
      </c>
      <c r="D16" s="105">
        <v>730</v>
      </c>
      <c r="E16" s="105">
        <v>1312</v>
      </c>
      <c r="F16" s="106">
        <v>631</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874</v>
      </c>
      <c r="D17" s="105">
        <v>1045</v>
      </c>
      <c r="E17" s="105">
        <v>1919</v>
      </c>
      <c r="F17" s="106">
        <v>829</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2234</v>
      </c>
      <c r="D18" s="105">
        <v>2655</v>
      </c>
      <c r="E18" s="105">
        <v>4889</v>
      </c>
      <c r="F18" s="106">
        <v>2098</v>
      </c>
      <c r="G18" s="35"/>
      <c r="H18" s="35"/>
      <c r="I18" s="52" t="s">
        <v>42</v>
      </c>
      <c r="J18" s="49">
        <f>C55+J15</f>
        <v>43373</v>
      </c>
      <c r="K18" s="50">
        <f>D55+K15</f>
        <v>51108</v>
      </c>
      <c r="L18" s="50">
        <f>E55+L15</f>
        <v>94481</v>
      </c>
      <c r="M18" s="51">
        <f>F55+M15</f>
        <v>42557</v>
      </c>
      <c r="Y18" s="13"/>
      <c r="AA18" s="13"/>
      <c r="AC18" s="13"/>
      <c r="AE18" s="13"/>
      <c r="AG18" s="13"/>
      <c r="AI18" s="13"/>
      <c r="AK18" s="13"/>
      <c r="AM18" s="13"/>
      <c r="AO18" s="13"/>
      <c r="AQ18" s="13"/>
      <c r="AS18" s="13"/>
      <c r="AU18" s="13"/>
      <c r="AW18" s="13"/>
    </row>
    <row r="19" spans="1:49" ht="18" thickBot="1">
      <c r="A19" s="23" t="s">
        <v>43</v>
      </c>
      <c r="B19" s="24" t="s">
        <v>44</v>
      </c>
      <c r="C19" s="125">
        <v>644</v>
      </c>
      <c r="D19" s="105">
        <v>808</v>
      </c>
      <c r="E19" s="105">
        <v>1452</v>
      </c>
      <c r="F19" s="106">
        <v>686</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1022</v>
      </c>
      <c r="D20" s="105">
        <v>1318</v>
      </c>
      <c r="E20" s="105">
        <v>2340</v>
      </c>
      <c r="F20" s="106">
        <v>1165</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352</v>
      </c>
      <c r="D21" s="105">
        <v>468</v>
      </c>
      <c r="E21" s="105">
        <v>820</v>
      </c>
      <c r="F21" s="106">
        <v>440</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489</v>
      </c>
      <c r="D22" s="105">
        <v>650</v>
      </c>
      <c r="E22" s="105">
        <v>1139</v>
      </c>
      <c r="F22" s="106">
        <v>535</v>
      </c>
      <c r="G22" s="35"/>
      <c r="H22" s="35"/>
      <c r="I22" s="52" t="s">
        <v>51</v>
      </c>
      <c r="J22" s="49">
        <v>819</v>
      </c>
      <c r="K22" s="50">
        <v>807</v>
      </c>
      <c r="L22" s="50">
        <v>1626</v>
      </c>
      <c r="M22" s="51">
        <v>1079</v>
      </c>
      <c r="W22" s="13"/>
      <c r="Y22" s="13"/>
      <c r="AA22" s="13"/>
      <c r="AC22" s="13"/>
      <c r="AE22" s="13"/>
      <c r="AG22" s="13"/>
      <c r="AI22" s="13"/>
      <c r="AK22" s="13"/>
      <c r="AM22" s="13"/>
      <c r="AO22" s="13"/>
      <c r="AQ22" s="13"/>
      <c r="AS22" s="13"/>
      <c r="AU22" s="13"/>
      <c r="AW22" s="13"/>
    </row>
    <row r="23" spans="1:49" ht="18" thickBot="1">
      <c r="A23" s="23" t="s">
        <v>52</v>
      </c>
      <c r="B23" s="24" t="s">
        <v>53</v>
      </c>
      <c r="C23" s="125">
        <v>293</v>
      </c>
      <c r="D23" s="105">
        <v>379</v>
      </c>
      <c r="E23" s="105">
        <v>672</v>
      </c>
      <c r="F23" s="106">
        <v>308</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285</v>
      </c>
      <c r="D24" s="105">
        <v>328</v>
      </c>
      <c r="E24" s="105">
        <v>613</v>
      </c>
      <c r="F24" s="106">
        <v>274</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440</v>
      </c>
      <c r="D25" s="105">
        <v>522</v>
      </c>
      <c r="E25" s="105">
        <v>962</v>
      </c>
      <c r="F25" s="106">
        <v>400</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1236</v>
      </c>
      <c r="D26" s="105">
        <v>1489</v>
      </c>
      <c r="E26" s="105">
        <v>2725</v>
      </c>
      <c r="F26" s="106">
        <v>1278</v>
      </c>
      <c r="G26" s="35"/>
      <c r="H26" s="35"/>
      <c r="I26" s="27" t="s">
        <v>60</v>
      </c>
      <c r="J26" s="65">
        <f>J18+J22</f>
        <v>44192</v>
      </c>
      <c r="K26" s="50">
        <f>K18+K22</f>
        <v>51915</v>
      </c>
      <c r="L26" s="50">
        <f>L18+L22</f>
        <v>96107</v>
      </c>
      <c r="M26" s="66">
        <f>M18+M22</f>
        <v>43636</v>
      </c>
      <c r="Y26" s="13"/>
      <c r="AA26" s="13"/>
      <c r="AC26" s="13"/>
      <c r="AE26" s="13"/>
      <c r="AG26" s="13"/>
      <c r="AI26" s="13"/>
      <c r="AK26" s="13"/>
      <c r="AM26" s="13"/>
      <c r="AO26" s="13"/>
      <c r="AQ26" s="13"/>
      <c r="AS26" s="13"/>
      <c r="AU26" s="13"/>
      <c r="AW26" s="13"/>
    </row>
    <row r="27" spans="1:49" ht="18" thickBot="1">
      <c r="A27" s="23" t="s">
        <v>61</v>
      </c>
      <c r="B27" s="24" t="s">
        <v>62</v>
      </c>
      <c r="C27" s="125">
        <v>241</v>
      </c>
      <c r="D27" s="105">
        <v>278</v>
      </c>
      <c r="E27" s="105">
        <v>519</v>
      </c>
      <c r="F27" s="106">
        <v>276</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448</v>
      </c>
      <c r="D28" s="105">
        <v>608</v>
      </c>
      <c r="E28" s="105">
        <v>1056</v>
      </c>
      <c r="F28" s="106">
        <v>574</v>
      </c>
      <c r="G28" s="35"/>
      <c r="M28" s="96"/>
      <c r="W28" s="13"/>
      <c r="Y28" s="13"/>
      <c r="AA28" s="13"/>
      <c r="AC28" s="13"/>
      <c r="AE28" s="13"/>
      <c r="AG28" s="13"/>
      <c r="AI28" s="13"/>
      <c r="AK28" s="13"/>
      <c r="AM28" s="13"/>
      <c r="AO28" s="13"/>
      <c r="AQ28" s="13"/>
      <c r="AS28" s="13"/>
      <c r="AU28" s="13"/>
      <c r="AW28" s="13"/>
    </row>
    <row r="29" spans="1:49" ht="17.25">
      <c r="A29" s="23" t="s">
        <v>65</v>
      </c>
      <c r="B29" s="24" t="s">
        <v>66</v>
      </c>
      <c r="C29" s="125">
        <v>230</v>
      </c>
      <c r="D29" s="105">
        <v>296</v>
      </c>
      <c r="E29" s="105">
        <v>526</v>
      </c>
      <c r="F29" s="106">
        <v>251</v>
      </c>
      <c r="G29" s="35"/>
      <c r="J29" s="69" t="s">
        <v>67</v>
      </c>
      <c r="M29" s="97" t="s">
        <v>133</v>
      </c>
      <c r="Y29" s="13"/>
      <c r="AA29" s="13"/>
      <c r="AC29" s="13"/>
      <c r="AE29" s="13"/>
      <c r="AG29" s="13"/>
      <c r="AI29" s="13"/>
      <c r="AK29" s="13"/>
      <c r="AM29" s="13"/>
      <c r="AO29" s="13"/>
      <c r="AQ29" s="13"/>
      <c r="AS29" s="13"/>
      <c r="AU29" s="13"/>
      <c r="AW29" s="13"/>
    </row>
    <row r="30" spans="1:49" ht="18" thickBot="1">
      <c r="A30" s="23" t="s">
        <v>69</v>
      </c>
      <c r="B30" s="24" t="s">
        <v>70</v>
      </c>
      <c r="C30" s="125">
        <v>318</v>
      </c>
      <c r="D30" s="105">
        <v>356</v>
      </c>
      <c r="E30" s="105">
        <v>674</v>
      </c>
      <c r="F30" s="106">
        <v>324</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881</v>
      </c>
      <c r="D31" s="105">
        <v>1066</v>
      </c>
      <c r="E31" s="105">
        <v>1947</v>
      </c>
      <c r="F31" s="106">
        <v>928</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746</v>
      </c>
      <c r="D32" s="105">
        <v>901</v>
      </c>
      <c r="E32" s="105">
        <v>1647</v>
      </c>
      <c r="F32" s="106">
        <v>718</v>
      </c>
      <c r="G32" s="35"/>
      <c r="I32" s="70"/>
      <c r="J32" s="74" t="s">
        <v>76</v>
      </c>
      <c r="K32" s="75">
        <f>M33+M32</f>
        <v>93852</v>
      </c>
      <c r="L32" s="48"/>
      <c r="M32" s="128">
        <v>-56</v>
      </c>
      <c r="O32" s="73"/>
      <c r="Y32" s="13"/>
      <c r="AA32" s="13"/>
      <c r="AC32" s="13"/>
      <c r="AE32" s="13"/>
      <c r="AG32" s="13"/>
      <c r="AI32" s="13"/>
      <c r="AK32" s="13"/>
      <c r="AM32" s="13"/>
      <c r="AO32" s="13"/>
      <c r="AQ32" s="13"/>
      <c r="AS32" s="13"/>
      <c r="AU32" s="13"/>
      <c r="AW32" s="13"/>
    </row>
    <row r="33" spans="1:49" ht="17.25">
      <c r="A33" s="23" t="s">
        <v>77</v>
      </c>
      <c r="B33" s="24" t="s">
        <v>78</v>
      </c>
      <c r="C33" s="125">
        <v>525</v>
      </c>
      <c r="D33" s="105">
        <v>618</v>
      </c>
      <c r="E33" s="105">
        <v>1143</v>
      </c>
      <c r="F33" s="106">
        <v>584</v>
      </c>
      <c r="G33" s="35"/>
      <c r="I33" s="70"/>
      <c r="J33" s="76"/>
      <c r="K33" s="77"/>
      <c r="L33" s="78"/>
      <c r="M33" s="129">
        <v>93908</v>
      </c>
      <c r="O33" s="73"/>
      <c r="Y33" s="13"/>
      <c r="AA33" s="13"/>
      <c r="AC33" s="13"/>
      <c r="AE33" s="13"/>
      <c r="AG33" s="13"/>
      <c r="AI33" s="13"/>
      <c r="AK33" s="13"/>
      <c r="AM33" s="13"/>
      <c r="AO33" s="13"/>
      <c r="AQ33" s="13"/>
      <c r="AS33" s="13"/>
      <c r="AU33" s="13"/>
      <c r="AW33" s="13"/>
    </row>
    <row r="34" spans="1:49" ht="17.25">
      <c r="A34" s="23" t="s">
        <v>79</v>
      </c>
      <c r="B34" s="24" t="s">
        <v>80</v>
      </c>
      <c r="C34" s="125">
        <v>422</v>
      </c>
      <c r="D34" s="105">
        <v>456</v>
      </c>
      <c r="E34" s="105">
        <v>878</v>
      </c>
      <c r="F34" s="106">
        <v>469</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268</v>
      </c>
      <c r="D35" s="105">
        <v>380</v>
      </c>
      <c r="E35" s="105">
        <v>648</v>
      </c>
      <c r="F35" s="106">
        <v>347</v>
      </c>
      <c r="G35" s="35"/>
      <c r="I35" s="70"/>
      <c r="J35" s="82" t="s">
        <v>83</v>
      </c>
      <c r="K35" s="122">
        <f>M36+M35</f>
        <v>42838</v>
      </c>
      <c r="L35" s="48"/>
      <c r="M35" s="128">
        <v>-23</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278</v>
      </c>
      <c r="D36" s="105">
        <v>335</v>
      </c>
      <c r="E36" s="105">
        <v>613</v>
      </c>
      <c r="F36" s="106">
        <v>271</v>
      </c>
      <c r="G36" s="35"/>
      <c r="I36" s="70"/>
      <c r="J36" s="76"/>
      <c r="K36" s="77"/>
      <c r="L36" s="78"/>
      <c r="M36" s="128">
        <v>42861</v>
      </c>
      <c r="Y36" s="13"/>
      <c r="AA36" s="13"/>
      <c r="AC36" s="13"/>
      <c r="AE36" s="13"/>
      <c r="AG36" s="13"/>
      <c r="AI36" s="13"/>
      <c r="AK36" s="13"/>
      <c r="AM36" s="13"/>
      <c r="AO36" s="13"/>
      <c r="AQ36" s="13"/>
      <c r="AS36" s="13"/>
      <c r="AU36" s="13"/>
      <c r="AW36" s="13"/>
    </row>
    <row r="37" spans="1:49" ht="17.25">
      <c r="A37" s="23" t="s">
        <v>86</v>
      </c>
      <c r="B37" s="24" t="s">
        <v>87</v>
      </c>
      <c r="C37" s="125">
        <v>588</v>
      </c>
      <c r="D37" s="105">
        <v>685</v>
      </c>
      <c r="E37" s="105">
        <v>1273</v>
      </c>
      <c r="F37" s="106">
        <v>580</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538</v>
      </c>
      <c r="D38" s="105">
        <v>621</v>
      </c>
      <c r="E38" s="105">
        <v>1159</v>
      </c>
      <c r="F38" s="106">
        <v>519</v>
      </c>
      <c r="G38" s="35"/>
      <c r="I38" s="70"/>
      <c r="J38" s="82" t="s">
        <v>90</v>
      </c>
      <c r="K38" s="122">
        <f>M39+M38</f>
        <v>51014</v>
      </c>
      <c r="L38" s="48"/>
      <c r="M38" s="128">
        <v>-33</v>
      </c>
      <c r="Y38" s="13"/>
      <c r="AA38" s="13"/>
      <c r="AC38" s="13"/>
      <c r="AE38" s="13"/>
      <c r="AG38" s="13"/>
      <c r="AI38" s="13"/>
      <c r="AK38" s="13"/>
      <c r="AM38" s="13"/>
      <c r="AO38" s="13"/>
      <c r="AQ38" s="13"/>
      <c r="AS38" s="13"/>
      <c r="AU38" s="13"/>
      <c r="AW38" s="13"/>
    </row>
    <row r="39" spans="1:49" ht="17.25">
      <c r="A39" s="23" t="s">
        <v>91</v>
      </c>
      <c r="B39" s="24" t="s">
        <v>92</v>
      </c>
      <c r="C39" s="125">
        <v>225</v>
      </c>
      <c r="D39" s="105">
        <v>236</v>
      </c>
      <c r="E39" s="105">
        <v>461</v>
      </c>
      <c r="F39" s="106">
        <v>248</v>
      </c>
      <c r="G39" s="35"/>
      <c r="I39" s="70"/>
      <c r="J39" s="76"/>
      <c r="K39" s="77"/>
      <c r="L39" s="78"/>
      <c r="M39" s="128">
        <v>51047</v>
      </c>
      <c r="Y39" s="13"/>
      <c r="AA39" s="13"/>
      <c r="AC39" s="13"/>
      <c r="AE39" s="13"/>
      <c r="AG39" s="13"/>
      <c r="AI39" s="13"/>
      <c r="AK39" s="13"/>
      <c r="AM39" s="13"/>
      <c r="AO39" s="13"/>
      <c r="AQ39" s="13"/>
      <c r="AS39" s="13"/>
      <c r="AU39" s="13"/>
      <c r="AW39" s="13"/>
    </row>
    <row r="40" spans="1:49" ht="17.25">
      <c r="A40" s="23" t="s">
        <v>93</v>
      </c>
      <c r="B40" s="24" t="s">
        <v>94</v>
      </c>
      <c r="C40" s="125">
        <v>1778</v>
      </c>
      <c r="D40" s="105">
        <v>1994</v>
      </c>
      <c r="E40" s="105">
        <v>3772</v>
      </c>
      <c r="F40" s="106">
        <v>1545</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278</v>
      </c>
      <c r="D41" s="105">
        <v>344</v>
      </c>
      <c r="E41" s="105">
        <v>622</v>
      </c>
      <c r="F41" s="106">
        <v>296</v>
      </c>
      <c r="G41" s="35"/>
      <c r="I41" s="70"/>
      <c r="J41" s="82" t="s">
        <v>97</v>
      </c>
      <c r="K41" s="75">
        <f>M42+M41</f>
        <v>40364</v>
      </c>
      <c r="L41" s="48"/>
      <c r="M41" s="128">
        <v>-31</v>
      </c>
      <c r="W41" s="13"/>
      <c r="Y41" s="13"/>
      <c r="AA41" s="13"/>
      <c r="AC41" s="13"/>
      <c r="AE41" s="13"/>
      <c r="AG41" s="13"/>
      <c r="AI41" s="13"/>
      <c r="AK41" s="13"/>
      <c r="AM41" s="13"/>
      <c r="AO41" s="13"/>
      <c r="AQ41" s="13"/>
      <c r="AS41" s="13"/>
      <c r="AU41" s="13"/>
      <c r="AW41" s="13"/>
    </row>
    <row r="42" spans="1:49" ht="18" thickBot="1">
      <c r="A42" s="23" t="s">
        <v>98</v>
      </c>
      <c r="B42" s="24" t="s">
        <v>99</v>
      </c>
      <c r="C42" s="125">
        <v>275</v>
      </c>
      <c r="D42" s="105">
        <v>362</v>
      </c>
      <c r="E42" s="105">
        <v>637</v>
      </c>
      <c r="F42" s="106">
        <v>304</v>
      </c>
      <c r="G42" s="35"/>
      <c r="I42" s="70"/>
      <c r="J42" s="84"/>
      <c r="K42" s="2"/>
      <c r="L42" s="48"/>
      <c r="M42" s="129">
        <v>40395</v>
      </c>
      <c r="Y42" s="13"/>
      <c r="AA42" s="13"/>
      <c r="AC42" s="13"/>
      <c r="AE42" s="13"/>
      <c r="AG42" s="13"/>
      <c r="AI42" s="13"/>
      <c r="AK42" s="13"/>
      <c r="AM42" s="13"/>
      <c r="AO42" s="13"/>
      <c r="AQ42" s="13"/>
      <c r="AS42" s="13"/>
      <c r="AU42" s="13"/>
      <c r="AW42" s="13"/>
    </row>
    <row r="43" spans="1:49" ht="18" thickTop="1">
      <c r="A43" s="23" t="s">
        <v>100</v>
      </c>
      <c r="B43" s="24" t="s">
        <v>101</v>
      </c>
      <c r="C43" s="125">
        <v>410</v>
      </c>
      <c r="D43" s="105">
        <v>468</v>
      </c>
      <c r="E43" s="105">
        <v>878</v>
      </c>
      <c r="F43" s="106">
        <v>384</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396</v>
      </c>
      <c r="D44" s="105">
        <v>507</v>
      </c>
      <c r="E44" s="105">
        <v>903</v>
      </c>
      <c r="F44" s="106">
        <v>437</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25">
        <v>499</v>
      </c>
      <c r="D45" s="105">
        <v>536</v>
      </c>
      <c r="E45" s="105">
        <v>1035</v>
      </c>
      <c r="F45" s="106">
        <v>482</v>
      </c>
      <c r="G45" s="35"/>
      <c r="I45" s="1" t="s">
        <v>106</v>
      </c>
    </row>
    <row r="46" spans="1:9" ht="17.25">
      <c r="A46" s="23" t="s">
        <v>107</v>
      </c>
      <c r="B46" s="24" t="s">
        <v>108</v>
      </c>
      <c r="C46" s="125">
        <v>293</v>
      </c>
      <c r="D46" s="105">
        <v>361</v>
      </c>
      <c r="E46" s="105">
        <v>654</v>
      </c>
      <c r="F46" s="106">
        <v>302</v>
      </c>
      <c r="G46" s="35"/>
      <c r="I46" s="1" t="s">
        <v>144</v>
      </c>
    </row>
    <row r="47" spans="1:9" ht="17.25">
      <c r="A47" s="23" t="s">
        <v>109</v>
      </c>
      <c r="B47" s="24" t="s">
        <v>110</v>
      </c>
      <c r="C47" s="125">
        <v>1743</v>
      </c>
      <c r="D47" s="105">
        <v>2019</v>
      </c>
      <c r="E47" s="105">
        <v>3762</v>
      </c>
      <c r="F47" s="106">
        <v>1691</v>
      </c>
      <c r="G47" s="35"/>
      <c r="I47" s="1" t="s">
        <v>145</v>
      </c>
    </row>
    <row r="48" spans="1:9" ht="17.25">
      <c r="A48" s="23" t="s">
        <v>111</v>
      </c>
      <c r="B48" s="24" t="s">
        <v>112</v>
      </c>
      <c r="C48" s="125">
        <v>1195</v>
      </c>
      <c r="D48" s="105">
        <v>1411</v>
      </c>
      <c r="E48" s="105">
        <v>2606</v>
      </c>
      <c r="F48" s="106">
        <v>1199</v>
      </c>
      <c r="G48" s="35"/>
      <c r="I48" s="1" t="s">
        <v>146</v>
      </c>
    </row>
    <row r="49" spans="1:9" ht="17.25">
      <c r="A49" s="23" t="s">
        <v>113</v>
      </c>
      <c r="B49" s="24" t="s">
        <v>114</v>
      </c>
      <c r="C49" s="125">
        <v>1068</v>
      </c>
      <c r="D49" s="105">
        <v>1184</v>
      </c>
      <c r="E49" s="105">
        <v>2252</v>
      </c>
      <c r="F49" s="106">
        <v>964</v>
      </c>
      <c r="G49" s="35"/>
      <c r="I49" s="1" t="s">
        <v>153</v>
      </c>
    </row>
    <row r="50" spans="1:9" ht="17.25">
      <c r="A50" s="23" t="s">
        <v>115</v>
      </c>
      <c r="B50" s="24" t="s">
        <v>116</v>
      </c>
      <c r="C50" s="125">
        <v>1394</v>
      </c>
      <c r="D50" s="105">
        <v>1462</v>
      </c>
      <c r="E50" s="105">
        <v>2856</v>
      </c>
      <c r="F50" s="106">
        <v>1229</v>
      </c>
      <c r="G50" s="35"/>
      <c r="I50" s="1" t="s">
        <v>117</v>
      </c>
    </row>
    <row r="51" spans="1:9" ht="17.25">
      <c r="A51" s="23" t="s">
        <v>118</v>
      </c>
      <c r="B51" s="24" t="s">
        <v>119</v>
      </c>
      <c r="C51" s="125">
        <v>921</v>
      </c>
      <c r="D51" s="105">
        <v>1080</v>
      </c>
      <c r="E51" s="105">
        <v>2001</v>
      </c>
      <c r="F51" s="106">
        <v>830</v>
      </c>
      <c r="G51" s="35"/>
      <c r="I51" s="1" t="s">
        <v>154</v>
      </c>
    </row>
    <row r="52" spans="1:9" ht="17.25">
      <c r="A52" s="23">
        <v>76</v>
      </c>
      <c r="B52" s="24" t="s">
        <v>120</v>
      </c>
      <c r="C52" s="125">
        <v>934</v>
      </c>
      <c r="D52" s="105">
        <v>1118</v>
      </c>
      <c r="E52" s="105">
        <v>2052</v>
      </c>
      <c r="F52" s="106">
        <v>926</v>
      </c>
      <c r="G52" s="35"/>
      <c r="I52" s="1" t="s">
        <v>147</v>
      </c>
    </row>
    <row r="53" spans="1:7" ht="17.25">
      <c r="A53" s="85">
        <v>77</v>
      </c>
      <c r="B53" s="86" t="s">
        <v>121</v>
      </c>
      <c r="C53" s="125">
        <v>433</v>
      </c>
      <c r="D53" s="105">
        <v>574</v>
      </c>
      <c r="E53" s="105">
        <v>1007</v>
      </c>
      <c r="F53" s="106">
        <v>496</v>
      </c>
      <c r="G53" s="35"/>
    </row>
    <row r="54" spans="1:49" ht="18" thickBot="1">
      <c r="A54" s="88">
        <v>80</v>
      </c>
      <c r="B54" s="89" t="s">
        <v>123</v>
      </c>
      <c r="C54" s="126">
        <v>713</v>
      </c>
      <c r="D54" s="107">
        <v>793</v>
      </c>
      <c r="E54" s="107">
        <v>1506</v>
      </c>
      <c r="F54" s="108">
        <v>544</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35913</v>
      </c>
      <c r="D55" s="93">
        <f>SUM(D6:D54)</f>
        <v>42442</v>
      </c>
      <c r="E55" s="102">
        <f>SUM(E6:E54)</f>
        <v>78355</v>
      </c>
      <c r="F55" s="95">
        <f>SUM(F6:F54)</f>
        <v>35474</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135</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171</v>
      </c>
      <c r="D6" s="103">
        <v>236</v>
      </c>
      <c r="E6" s="103">
        <v>407</v>
      </c>
      <c r="F6" s="104">
        <v>182</v>
      </c>
      <c r="G6" s="8"/>
      <c r="H6" s="19">
        <v>81</v>
      </c>
      <c r="I6" s="20" t="s">
        <v>9</v>
      </c>
      <c r="J6" s="109">
        <v>646</v>
      </c>
      <c r="K6" s="110">
        <v>721</v>
      </c>
      <c r="L6" s="111">
        <v>1367</v>
      </c>
      <c r="M6" s="112">
        <v>554</v>
      </c>
      <c r="N6" s="12"/>
      <c r="O6" s="12"/>
      <c r="P6" s="12"/>
      <c r="Q6" s="12"/>
      <c r="R6" s="12"/>
      <c r="Y6" s="13"/>
      <c r="AA6" s="13"/>
      <c r="AC6" s="13"/>
      <c r="AE6" s="13"/>
      <c r="AG6" s="13"/>
      <c r="AI6" s="13"/>
      <c r="AK6" s="13"/>
      <c r="AM6" s="13"/>
      <c r="AO6" s="13"/>
      <c r="AQ6" s="13"/>
      <c r="AS6" s="13"/>
      <c r="AU6" s="13"/>
      <c r="AW6" s="13"/>
    </row>
    <row r="7" spans="1:49" ht="17.25">
      <c r="A7" s="23" t="s">
        <v>10</v>
      </c>
      <c r="B7" s="24" t="s">
        <v>11</v>
      </c>
      <c r="C7" s="125">
        <v>255</v>
      </c>
      <c r="D7" s="105">
        <v>306</v>
      </c>
      <c r="E7" s="105">
        <v>561</v>
      </c>
      <c r="F7" s="106">
        <v>255</v>
      </c>
      <c r="G7" s="8"/>
      <c r="H7" s="19">
        <v>82</v>
      </c>
      <c r="I7" s="20" t="s">
        <v>12</v>
      </c>
      <c r="J7" s="113">
        <v>1991</v>
      </c>
      <c r="K7" s="114">
        <v>2281</v>
      </c>
      <c r="L7" s="115">
        <v>4272</v>
      </c>
      <c r="M7" s="116">
        <v>1940</v>
      </c>
      <c r="N7" s="12"/>
      <c r="O7" s="12"/>
      <c r="P7" s="12"/>
      <c r="Q7" s="12"/>
      <c r="R7" s="12"/>
      <c r="Y7" s="13"/>
      <c r="AA7" s="13"/>
      <c r="AC7" s="13"/>
      <c r="AE7" s="13"/>
      <c r="AG7" s="13"/>
      <c r="AI7" s="13"/>
      <c r="AK7" s="13"/>
      <c r="AM7" s="13"/>
      <c r="AO7" s="13"/>
      <c r="AQ7" s="13"/>
      <c r="AS7" s="13"/>
      <c r="AU7" s="13"/>
      <c r="AW7" s="13"/>
    </row>
    <row r="8" spans="1:49" ht="17.25">
      <c r="A8" s="23" t="s">
        <v>13</v>
      </c>
      <c r="B8" s="24" t="s">
        <v>14</v>
      </c>
      <c r="C8" s="125">
        <v>361</v>
      </c>
      <c r="D8" s="105">
        <v>436</v>
      </c>
      <c r="E8" s="105">
        <v>797</v>
      </c>
      <c r="F8" s="106">
        <v>372</v>
      </c>
      <c r="G8" s="8"/>
      <c r="H8" s="19">
        <v>83</v>
      </c>
      <c r="I8" s="20" t="s">
        <v>15</v>
      </c>
      <c r="J8" s="113">
        <v>1505</v>
      </c>
      <c r="K8" s="114">
        <v>1767</v>
      </c>
      <c r="L8" s="115">
        <v>3272</v>
      </c>
      <c r="M8" s="116">
        <v>1501</v>
      </c>
      <c r="N8" s="12"/>
      <c r="O8" s="12"/>
      <c r="P8" s="12"/>
      <c r="Q8" s="12"/>
      <c r="R8" s="12"/>
      <c r="Y8" s="13"/>
      <c r="AA8" s="13"/>
      <c r="AC8" s="13"/>
      <c r="AE8" s="13"/>
      <c r="AG8" s="13"/>
      <c r="AI8" s="13"/>
      <c r="AK8" s="13"/>
      <c r="AM8" s="13"/>
      <c r="AO8" s="13"/>
      <c r="AQ8" s="13"/>
      <c r="AS8" s="13"/>
      <c r="AU8" s="13"/>
      <c r="AW8" s="13"/>
    </row>
    <row r="9" spans="1:49" ht="17.25">
      <c r="A9" s="23" t="s">
        <v>16</v>
      </c>
      <c r="B9" s="24" t="s">
        <v>17</v>
      </c>
      <c r="C9" s="125">
        <v>283</v>
      </c>
      <c r="D9" s="105">
        <v>330</v>
      </c>
      <c r="E9" s="105">
        <v>613</v>
      </c>
      <c r="F9" s="106">
        <v>256</v>
      </c>
      <c r="G9" s="8"/>
      <c r="H9" s="19">
        <v>84</v>
      </c>
      <c r="I9" s="20" t="s">
        <v>18</v>
      </c>
      <c r="J9" s="113">
        <v>808</v>
      </c>
      <c r="K9" s="114">
        <v>940</v>
      </c>
      <c r="L9" s="115">
        <v>1748</v>
      </c>
      <c r="M9" s="116">
        <v>721</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3542</v>
      </c>
      <c r="D10" s="105">
        <v>3844</v>
      </c>
      <c r="E10" s="105">
        <v>7386</v>
      </c>
      <c r="F10" s="106">
        <v>3369</v>
      </c>
      <c r="G10" s="8"/>
      <c r="H10" s="19">
        <v>85</v>
      </c>
      <c r="I10" s="20" t="s">
        <v>21</v>
      </c>
      <c r="J10" s="113">
        <v>554</v>
      </c>
      <c r="K10" s="114">
        <v>632</v>
      </c>
      <c r="L10" s="115">
        <v>1186</v>
      </c>
      <c r="M10" s="116">
        <v>512</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879</v>
      </c>
      <c r="D11" s="105">
        <v>1030</v>
      </c>
      <c r="E11" s="105">
        <v>1909</v>
      </c>
      <c r="F11" s="106">
        <v>794</v>
      </c>
      <c r="G11" s="8"/>
      <c r="H11" s="12">
        <v>90</v>
      </c>
      <c r="I11" s="27" t="s">
        <v>24</v>
      </c>
      <c r="J11" s="113">
        <v>1080</v>
      </c>
      <c r="K11" s="114">
        <v>1408</v>
      </c>
      <c r="L11" s="115">
        <v>2488</v>
      </c>
      <c r="M11" s="116">
        <v>1231</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606</v>
      </c>
      <c r="D12" s="105">
        <v>718</v>
      </c>
      <c r="E12" s="105">
        <v>1324</v>
      </c>
      <c r="F12" s="106">
        <v>565</v>
      </c>
      <c r="G12" s="8"/>
      <c r="H12" s="28">
        <v>91</v>
      </c>
      <c r="I12" s="29" t="s">
        <v>27</v>
      </c>
      <c r="J12" s="113">
        <v>293</v>
      </c>
      <c r="K12" s="114">
        <v>317</v>
      </c>
      <c r="L12" s="115">
        <v>610</v>
      </c>
      <c r="M12" s="116">
        <v>226</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1438</v>
      </c>
      <c r="D13" s="105">
        <v>1707</v>
      </c>
      <c r="E13" s="105">
        <v>3145</v>
      </c>
      <c r="F13" s="106">
        <v>1327</v>
      </c>
      <c r="G13" s="8"/>
      <c r="H13" s="30">
        <v>92</v>
      </c>
      <c r="I13" s="31" t="s">
        <v>126</v>
      </c>
      <c r="J13" s="113">
        <v>533</v>
      </c>
      <c r="K13" s="114">
        <v>554</v>
      </c>
      <c r="L13" s="115">
        <v>1087</v>
      </c>
      <c r="M13" s="116">
        <v>360</v>
      </c>
      <c r="W13" s="13"/>
      <c r="Y13" s="13"/>
      <c r="AA13" s="13"/>
      <c r="AC13" s="13"/>
      <c r="AE13" s="13"/>
      <c r="AG13" s="13"/>
      <c r="AI13" s="13"/>
      <c r="AK13" s="13"/>
      <c r="AM13" s="13"/>
      <c r="AO13" s="13"/>
      <c r="AQ13" s="13"/>
      <c r="AS13" s="13"/>
      <c r="AU13" s="13"/>
      <c r="AW13" s="13"/>
    </row>
    <row r="14" spans="1:49" ht="18" thickBot="1">
      <c r="A14" s="23" t="s">
        <v>30</v>
      </c>
      <c r="B14" s="24" t="s">
        <v>31</v>
      </c>
      <c r="C14" s="125">
        <v>1079</v>
      </c>
      <c r="D14" s="105">
        <v>1319</v>
      </c>
      <c r="E14" s="105">
        <v>2398</v>
      </c>
      <c r="F14" s="106">
        <v>1094</v>
      </c>
      <c r="G14" s="35"/>
      <c r="H14" s="36">
        <v>93</v>
      </c>
      <c r="I14" s="37" t="s">
        <v>32</v>
      </c>
      <c r="J14" s="117">
        <v>49</v>
      </c>
      <c r="K14" s="118">
        <v>48</v>
      </c>
      <c r="L14" s="119">
        <v>97</v>
      </c>
      <c r="M14" s="120">
        <v>35</v>
      </c>
      <c r="Y14" s="13"/>
      <c r="AA14" s="13"/>
      <c r="AC14" s="13"/>
      <c r="AE14" s="13"/>
      <c r="AG14" s="13"/>
      <c r="AI14" s="13"/>
      <c r="AK14" s="13"/>
      <c r="AM14" s="13"/>
      <c r="AO14" s="13"/>
      <c r="AQ14" s="13"/>
      <c r="AS14" s="13"/>
      <c r="AU14" s="13"/>
      <c r="AW14" s="13"/>
    </row>
    <row r="15" spans="1:49" ht="18" thickTop="1">
      <c r="A15" s="23" t="s">
        <v>33</v>
      </c>
      <c r="B15" s="24" t="s">
        <v>34</v>
      </c>
      <c r="C15" s="125">
        <v>808</v>
      </c>
      <c r="D15" s="105">
        <v>1070</v>
      </c>
      <c r="E15" s="105">
        <v>1878</v>
      </c>
      <c r="F15" s="106">
        <v>908</v>
      </c>
      <c r="G15" s="35"/>
      <c r="H15" s="40"/>
      <c r="I15" s="41" t="s">
        <v>35</v>
      </c>
      <c r="J15" s="42">
        <f>SUM(J6:J14)</f>
        <v>7459</v>
      </c>
      <c r="K15" s="42">
        <f>SUM(K6:K14)</f>
        <v>8668</v>
      </c>
      <c r="L15" s="42">
        <f>SUM(L6:L14)</f>
        <v>16127</v>
      </c>
      <c r="M15" s="43">
        <f>SUM(M6:M14)</f>
        <v>7080</v>
      </c>
      <c r="Y15" s="13"/>
      <c r="AA15" s="13"/>
      <c r="AC15" s="13"/>
      <c r="AE15" s="13"/>
      <c r="AG15" s="13"/>
      <c r="AI15" s="13"/>
      <c r="AK15" s="13"/>
      <c r="AM15" s="13"/>
      <c r="AO15" s="13"/>
      <c r="AQ15" s="13"/>
      <c r="AS15" s="13"/>
      <c r="AU15" s="13"/>
      <c r="AW15" s="13"/>
    </row>
    <row r="16" spans="1:49" ht="17.25">
      <c r="A16" s="23" t="s">
        <v>36</v>
      </c>
      <c r="B16" s="24" t="s">
        <v>37</v>
      </c>
      <c r="C16" s="125">
        <v>582</v>
      </c>
      <c r="D16" s="105">
        <v>732</v>
      </c>
      <c r="E16" s="105">
        <v>1314</v>
      </c>
      <c r="F16" s="106">
        <v>633</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872</v>
      </c>
      <c r="D17" s="105">
        <v>1045</v>
      </c>
      <c r="E17" s="105">
        <v>1917</v>
      </c>
      <c r="F17" s="106">
        <v>828</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2230</v>
      </c>
      <c r="D18" s="105">
        <v>2643</v>
      </c>
      <c r="E18" s="105">
        <v>4873</v>
      </c>
      <c r="F18" s="106">
        <v>2097</v>
      </c>
      <c r="G18" s="35"/>
      <c r="H18" s="35"/>
      <c r="I18" s="52" t="s">
        <v>42</v>
      </c>
      <c r="J18" s="49">
        <f>C55+J15</f>
        <v>43392</v>
      </c>
      <c r="K18" s="50">
        <f>D55+K15</f>
        <v>51136</v>
      </c>
      <c r="L18" s="50">
        <f>E55+L15</f>
        <v>94528</v>
      </c>
      <c r="M18" s="51">
        <f>F55+M15</f>
        <v>42584</v>
      </c>
      <c r="Y18" s="13"/>
      <c r="AA18" s="13"/>
      <c r="AC18" s="13"/>
      <c r="AE18" s="13"/>
      <c r="AG18" s="13"/>
      <c r="AI18" s="13"/>
      <c r="AK18" s="13"/>
      <c r="AM18" s="13"/>
      <c r="AO18" s="13"/>
      <c r="AQ18" s="13"/>
      <c r="AS18" s="13"/>
      <c r="AU18" s="13"/>
      <c r="AW18" s="13"/>
    </row>
    <row r="19" spans="1:49" ht="18" thickBot="1">
      <c r="A19" s="23" t="s">
        <v>43</v>
      </c>
      <c r="B19" s="24" t="s">
        <v>44</v>
      </c>
      <c r="C19" s="125">
        <v>648</v>
      </c>
      <c r="D19" s="105">
        <v>817</v>
      </c>
      <c r="E19" s="105">
        <v>1465</v>
      </c>
      <c r="F19" s="106">
        <v>688</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1022</v>
      </c>
      <c r="D20" s="105">
        <v>1318</v>
      </c>
      <c r="E20" s="105">
        <v>2340</v>
      </c>
      <c r="F20" s="106">
        <v>1167</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350</v>
      </c>
      <c r="D21" s="105">
        <v>467</v>
      </c>
      <c r="E21" s="105">
        <v>817</v>
      </c>
      <c r="F21" s="106">
        <v>439</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490</v>
      </c>
      <c r="D22" s="105">
        <v>650</v>
      </c>
      <c r="E22" s="105">
        <v>1140</v>
      </c>
      <c r="F22" s="106">
        <v>534</v>
      </c>
      <c r="G22" s="35"/>
      <c r="H22" s="35"/>
      <c r="I22" s="52" t="s">
        <v>51</v>
      </c>
      <c r="J22" s="49">
        <v>823</v>
      </c>
      <c r="K22" s="50">
        <v>812</v>
      </c>
      <c r="L22" s="50">
        <v>1635</v>
      </c>
      <c r="M22" s="51">
        <v>1083</v>
      </c>
      <c r="W22" s="13"/>
      <c r="Y22" s="13"/>
      <c r="AA22" s="13"/>
      <c r="AC22" s="13"/>
      <c r="AE22" s="13"/>
      <c r="AG22" s="13"/>
      <c r="AI22" s="13"/>
      <c r="AK22" s="13"/>
      <c r="AM22" s="13"/>
      <c r="AO22" s="13"/>
      <c r="AQ22" s="13"/>
      <c r="AS22" s="13"/>
      <c r="AU22" s="13"/>
      <c r="AW22" s="13"/>
    </row>
    <row r="23" spans="1:49" ht="18" thickBot="1">
      <c r="A23" s="23" t="s">
        <v>52</v>
      </c>
      <c r="B23" s="24" t="s">
        <v>53</v>
      </c>
      <c r="C23" s="125">
        <v>292</v>
      </c>
      <c r="D23" s="105">
        <v>380</v>
      </c>
      <c r="E23" s="105">
        <v>672</v>
      </c>
      <c r="F23" s="106">
        <v>306</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283</v>
      </c>
      <c r="D24" s="105">
        <v>327</v>
      </c>
      <c r="E24" s="105">
        <v>610</v>
      </c>
      <c r="F24" s="106">
        <v>273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444</v>
      </c>
      <c r="D25" s="105">
        <v>523</v>
      </c>
      <c r="E25" s="105">
        <v>967</v>
      </c>
      <c r="F25" s="106">
        <v>402</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1238</v>
      </c>
      <c r="D26" s="105">
        <v>1487</v>
      </c>
      <c r="E26" s="105">
        <v>2725</v>
      </c>
      <c r="F26" s="106">
        <v>1277</v>
      </c>
      <c r="G26" s="35"/>
      <c r="H26" s="35"/>
      <c r="I26" s="27" t="s">
        <v>60</v>
      </c>
      <c r="J26" s="65">
        <f>J18+J22</f>
        <v>44215</v>
      </c>
      <c r="K26" s="50">
        <f>K18+K22</f>
        <v>51948</v>
      </c>
      <c r="L26" s="50">
        <f>L18+L22</f>
        <v>96163</v>
      </c>
      <c r="M26" s="66">
        <f>M18+M22</f>
        <v>43667</v>
      </c>
      <c r="Y26" s="13"/>
      <c r="AA26" s="13"/>
      <c r="AC26" s="13"/>
      <c r="AE26" s="13"/>
      <c r="AG26" s="13"/>
      <c r="AI26" s="13"/>
      <c r="AK26" s="13"/>
      <c r="AM26" s="13"/>
      <c r="AO26" s="13"/>
      <c r="AQ26" s="13"/>
      <c r="AS26" s="13"/>
      <c r="AU26" s="13"/>
      <c r="AW26" s="13"/>
    </row>
    <row r="27" spans="1:49" ht="18" thickBot="1">
      <c r="A27" s="23" t="s">
        <v>61</v>
      </c>
      <c r="B27" s="24" t="s">
        <v>62</v>
      </c>
      <c r="C27" s="125">
        <v>242</v>
      </c>
      <c r="D27" s="105">
        <v>279</v>
      </c>
      <c r="E27" s="105">
        <v>521</v>
      </c>
      <c r="F27" s="106">
        <v>275</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448</v>
      </c>
      <c r="D28" s="105">
        <v>614</v>
      </c>
      <c r="E28" s="105">
        <v>1062</v>
      </c>
      <c r="F28" s="106">
        <v>580</v>
      </c>
      <c r="G28" s="35"/>
      <c r="M28" s="96"/>
      <c r="W28" s="13"/>
      <c r="Y28" s="13"/>
      <c r="AA28" s="13"/>
      <c r="AC28" s="13"/>
      <c r="AE28" s="13"/>
      <c r="AG28" s="13"/>
      <c r="AI28" s="13"/>
      <c r="AK28" s="13"/>
      <c r="AM28" s="13"/>
      <c r="AO28" s="13"/>
      <c r="AQ28" s="13"/>
      <c r="AS28" s="13"/>
      <c r="AU28" s="13"/>
      <c r="AW28" s="13"/>
    </row>
    <row r="29" spans="1:49" ht="17.25">
      <c r="A29" s="23" t="s">
        <v>65</v>
      </c>
      <c r="B29" s="24" t="s">
        <v>66</v>
      </c>
      <c r="C29" s="125">
        <v>230</v>
      </c>
      <c r="D29" s="105">
        <v>296</v>
      </c>
      <c r="E29" s="105">
        <v>526</v>
      </c>
      <c r="F29" s="106">
        <v>251</v>
      </c>
      <c r="G29" s="35"/>
      <c r="J29" s="69" t="s">
        <v>67</v>
      </c>
      <c r="M29" s="97" t="s">
        <v>131</v>
      </c>
      <c r="Y29" s="13"/>
      <c r="AA29" s="13"/>
      <c r="AC29" s="13"/>
      <c r="AE29" s="13"/>
      <c r="AG29" s="13"/>
      <c r="AI29" s="13"/>
      <c r="AK29" s="13"/>
      <c r="AM29" s="13"/>
      <c r="AO29" s="13"/>
      <c r="AQ29" s="13"/>
      <c r="AS29" s="13"/>
      <c r="AU29" s="13"/>
      <c r="AW29" s="13"/>
    </row>
    <row r="30" spans="1:49" ht="18" thickBot="1">
      <c r="A30" s="23" t="s">
        <v>69</v>
      </c>
      <c r="B30" s="24" t="s">
        <v>70</v>
      </c>
      <c r="C30" s="125">
        <v>319</v>
      </c>
      <c r="D30" s="105">
        <v>355</v>
      </c>
      <c r="E30" s="105">
        <v>674</v>
      </c>
      <c r="F30" s="106">
        <v>323</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883</v>
      </c>
      <c r="D31" s="105">
        <v>1067</v>
      </c>
      <c r="E31" s="105">
        <v>1950</v>
      </c>
      <c r="F31" s="106">
        <v>930</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751</v>
      </c>
      <c r="D32" s="105">
        <v>901</v>
      </c>
      <c r="E32" s="105">
        <v>1652</v>
      </c>
      <c r="F32" s="106">
        <v>721</v>
      </c>
      <c r="G32" s="35"/>
      <c r="I32" s="70"/>
      <c r="J32" s="74" t="s">
        <v>76</v>
      </c>
      <c r="K32" s="75">
        <f>M33+M32</f>
        <v>93908</v>
      </c>
      <c r="L32" s="48"/>
      <c r="M32" s="128">
        <v>157</v>
      </c>
      <c r="O32" s="73"/>
      <c r="Y32" s="13"/>
      <c r="AA32" s="13"/>
      <c r="AC32" s="13"/>
      <c r="AE32" s="13"/>
      <c r="AG32" s="13"/>
      <c r="AI32" s="13"/>
      <c r="AK32" s="13"/>
      <c r="AM32" s="13"/>
      <c r="AO32" s="13"/>
      <c r="AQ32" s="13"/>
      <c r="AS32" s="13"/>
      <c r="AU32" s="13"/>
      <c r="AW32" s="13"/>
    </row>
    <row r="33" spans="1:49" ht="17.25">
      <c r="A33" s="23" t="s">
        <v>77</v>
      </c>
      <c r="B33" s="24" t="s">
        <v>78</v>
      </c>
      <c r="C33" s="125">
        <v>525</v>
      </c>
      <c r="D33" s="105">
        <v>620</v>
      </c>
      <c r="E33" s="105">
        <v>1145</v>
      </c>
      <c r="F33" s="106">
        <v>584</v>
      </c>
      <c r="G33" s="35"/>
      <c r="I33" s="70"/>
      <c r="J33" s="76"/>
      <c r="K33" s="77"/>
      <c r="L33" s="78"/>
      <c r="M33" s="129">
        <v>93751</v>
      </c>
      <c r="O33" s="73"/>
      <c r="Y33" s="13"/>
      <c r="AA33" s="13"/>
      <c r="AC33" s="13"/>
      <c r="AE33" s="13"/>
      <c r="AG33" s="13"/>
      <c r="AI33" s="13"/>
      <c r="AK33" s="13"/>
      <c r="AM33" s="13"/>
      <c r="AO33" s="13"/>
      <c r="AQ33" s="13"/>
      <c r="AS33" s="13"/>
      <c r="AU33" s="13"/>
      <c r="AW33" s="13"/>
    </row>
    <row r="34" spans="1:49" ht="17.25">
      <c r="A34" s="23" t="s">
        <v>79</v>
      </c>
      <c r="B34" s="24" t="s">
        <v>80</v>
      </c>
      <c r="C34" s="125">
        <v>423</v>
      </c>
      <c r="D34" s="105">
        <v>458</v>
      </c>
      <c r="E34" s="105">
        <v>881</v>
      </c>
      <c r="F34" s="106">
        <v>468</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268</v>
      </c>
      <c r="D35" s="105">
        <v>381</v>
      </c>
      <c r="E35" s="105">
        <v>649</v>
      </c>
      <c r="F35" s="106">
        <v>346</v>
      </c>
      <c r="G35" s="35"/>
      <c r="I35" s="70"/>
      <c r="J35" s="82" t="s">
        <v>83</v>
      </c>
      <c r="K35" s="122">
        <f>M36+M35</f>
        <v>42861</v>
      </c>
      <c r="L35" s="48"/>
      <c r="M35" s="128">
        <v>59</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279</v>
      </c>
      <c r="D36" s="105">
        <v>340</v>
      </c>
      <c r="E36" s="105">
        <v>619</v>
      </c>
      <c r="F36" s="106">
        <v>274</v>
      </c>
      <c r="G36" s="35"/>
      <c r="I36" s="70"/>
      <c r="J36" s="76"/>
      <c r="K36" s="77"/>
      <c r="L36" s="78"/>
      <c r="M36" s="128">
        <v>42802</v>
      </c>
      <c r="Y36" s="13"/>
      <c r="AA36" s="13"/>
      <c r="AC36" s="13"/>
      <c r="AE36" s="13"/>
      <c r="AG36" s="13"/>
      <c r="AI36" s="13"/>
      <c r="AK36" s="13"/>
      <c r="AM36" s="13"/>
      <c r="AO36" s="13"/>
      <c r="AQ36" s="13"/>
      <c r="AS36" s="13"/>
      <c r="AU36" s="13"/>
      <c r="AW36" s="13"/>
    </row>
    <row r="37" spans="1:49" ht="17.25">
      <c r="A37" s="23" t="s">
        <v>86</v>
      </c>
      <c r="B37" s="24" t="s">
        <v>87</v>
      </c>
      <c r="C37" s="125">
        <v>592</v>
      </c>
      <c r="D37" s="105">
        <v>688</v>
      </c>
      <c r="E37" s="105">
        <v>1280</v>
      </c>
      <c r="F37" s="106">
        <v>583</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534</v>
      </c>
      <c r="D38" s="105">
        <v>624</v>
      </c>
      <c r="E38" s="105">
        <v>1158</v>
      </c>
      <c r="F38" s="106">
        <v>519</v>
      </c>
      <c r="G38" s="35"/>
      <c r="I38" s="70"/>
      <c r="J38" s="82" t="s">
        <v>90</v>
      </c>
      <c r="K38" s="122">
        <f>M39+M38</f>
        <v>51047</v>
      </c>
      <c r="L38" s="48"/>
      <c r="M38" s="128">
        <v>98</v>
      </c>
      <c r="Y38" s="13"/>
      <c r="AA38" s="13"/>
      <c r="AC38" s="13"/>
      <c r="AE38" s="13"/>
      <c r="AG38" s="13"/>
      <c r="AI38" s="13"/>
      <c r="AK38" s="13"/>
      <c r="AM38" s="13"/>
      <c r="AO38" s="13"/>
      <c r="AQ38" s="13"/>
      <c r="AS38" s="13"/>
      <c r="AU38" s="13"/>
      <c r="AW38" s="13"/>
    </row>
    <row r="39" spans="1:49" ht="17.25">
      <c r="A39" s="23" t="s">
        <v>91</v>
      </c>
      <c r="B39" s="24" t="s">
        <v>92</v>
      </c>
      <c r="C39" s="125">
        <v>225</v>
      </c>
      <c r="D39" s="105">
        <v>235</v>
      </c>
      <c r="E39" s="105">
        <v>460</v>
      </c>
      <c r="F39" s="106">
        <v>248</v>
      </c>
      <c r="G39" s="35"/>
      <c r="I39" s="70"/>
      <c r="J39" s="76"/>
      <c r="K39" s="77"/>
      <c r="L39" s="78"/>
      <c r="M39" s="128">
        <v>50949</v>
      </c>
      <c r="Y39" s="13"/>
      <c r="AA39" s="13"/>
      <c r="AC39" s="13"/>
      <c r="AE39" s="13"/>
      <c r="AG39" s="13"/>
      <c r="AI39" s="13"/>
      <c r="AK39" s="13"/>
      <c r="AM39" s="13"/>
      <c r="AO39" s="13"/>
      <c r="AQ39" s="13"/>
      <c r="AS39" s="13"/>
      <c r="AU39" s="13"/>
      <c r="AW39" s="13"/>
    </row>
    <row r="40" spans="1:49" ht="17.25">
      <c r="A40" s="23" t="s">
        <v>93</v>
      </c>
      <c r="B40" s="24" t="s">
        <v>94</v>
      </c>
      <c r="C40" s="125">
        <v>1781</v>
      </c>
      <c r="D40" s="105">
        <v>1999</v>
      </c>
      <c r="E40" s="105">
        <v>3780</v>
      </c>
      <c r="F40" s="106">
        <v>1546</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278</v>
      </c>
      <c r="D41" s="105">
        <v>345</v>
      </c>
      <c r="E41" s="105">
        <v>623</v>
      </c>
      <c r="F41" s="106">
        <v>297</v>
      </c>
      <c r="G41" s="35"/>
      <c r="I41" s="70"/>
      <c r="J41" s="82" t="s">
        <v>97</v>
      </c>
      <c r="K41" s="75">
        <f>M42+M41</f>
        <v>40395</v>
      </c>
      <c r="L41" s="48"/>
      <c r="M41" s="128">
        <v>94</v>
      </c>
      <c r="W41" s="13"/>
      <c r="Y41" s="13"/>
      <c r="AA41" s="13"/>
      <c r="AC41" s="13"/>
      <c r="AE41" s="13"/>
      <c r="AG41" s="13"/>
      <c r="AI41" s="13"/>
      <c r="AK41" s="13"/>
      <c r="AM41" s="13"/>
      <c r="AO41" s="13"/>
      <c r="AQ41" s="13"/>
      <c r="AS41" s="13"/>
      <c r="AU41" s="13"/>
      <c r="AW41" s="13"/>
    </row>
    <row r="42" spans="1:49" ht="18" thickBot="1">
      <c r="A42" s="23" t="s">
        <v>98</v>
      </c>
      <c r="B42" s="24" t="s">
        <v>99</v>
      </c>
      <c r="C42" s="125">
        <v>273</v>
      </c>
      <c r="D42" s="105">
        <v>362</v>
      </c>
      <c r="E42" s="105">
        <v>635</v>
      </c>
      <c r="F42" s="106">
        <v>302</v>
      </c>
      <c r="G42" s="35"/>
      <c r="I42" s="70"/>
      <c r="J42" s="84"/>
      <c r="K42" s="2"/>
      <c r="L42" s="48"/>
      <c r="M42" s="129">
        <v>40301</v>
      </c>
      <c r="Y42" s="13"/>
      <c r="AA42" s="13"/>
      <c r="AC42" s="13"/>
      <c r="AE42" s="13"/>
      <c r="AG42" s="13"/>
      <c r="AI42" s="13"/>
      <c r="AK42" s="13"/>
      <c r="AM42" s="13"/>
      <c r="AO42" s="13"/>
      <c r="AQ42" s="13"/>
      <c r="AS42" s="13"/>
      <c r="AU42" s="13"/>
      <c r="AW42" s="13"/>
    </row>
    <row r="43" spans="1:49" ht="18" thickTop="1">
      <c r="A43" s="23" t="s">
        <v>100</v>
      </c>
      <c r="B43" s="24" t="s">
        <v>101</v>
      </c>
      <c r="C43" s="125">
        <v>412</v>
      </c>
      <c r="D43" s="105">
        <v>469</v>
      </c>
      <c r="E43" s="105">
        <v>881</v>
      </c>
      <c r="F43" s="106">
        <v>386</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393</v>
      </c>
      <c r="D44" s="105">
        <v>503</v>
      </c>
      <c r="E44" s="105">
        <v>896</v>
      </c>
      <c r="F44" s="106">
        <v>432</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25">
        <v>501</v>
      </c>
      <c r="D45" s="105">
        <v>540</v>
      </c>
      <c r="E45" s="105">
        <v>1041</v>
      </c>
      <c r="F45" s="106">
        <v>486</v>
      </c>
      <c r="G45" s="35"/>
      <c r="I45" s="1" t="s">
        <v>106</v>
      </c>
    </row>
    <row r="46" spans="1:9" ht="17.25">
      <c r="A46" s="23" t="s">
        <v>107</v>
      </c>
      <c r="B46" s="24" t="s">
        <v>108</v>
      </c>
      <c r="C46" s="125">
        <v>293</v>
      </c>
      <c r="D46" s="105">
        <v>361</v>
      </c>
      <c r="E46" s="105">
        <v>654</v>
      </c>
      <c r="F46" s="106">
        <v>300</v>
      </c>
      <c r="G46" s="35"/>
      <c r="I46" s="1" t="s">
        <v>144</v>
      </c>
    </row>
    <row r="47" spans="1:9" ht="17.25">
      <c r="A47" s="23" t="s">
        <v>109</v>
      </c>
      <c r="B47" s="24" t="s">
        <v>110</v>
      </c>
      <c r="C47" s="125">
        <v>1744</v>
      </c>
      <c r="D47" s="105">
        <v>2015</v>
      </c>
      <c r="E47" s="105">
        <v>3759</v>
      </c>
      <c r="F47" s="106">
        <v>1690</v>
      </c>
      <c r="G47" s="35"/>
      <c r="I47" s="1" t="s">
        <v>145</v>
      </c>
    </row>
    <row r="48" spans="1:9" ht="17.25">
      <c r="A48" s="23" t="s">
        <v>111</v>
      </c>
      <c r="B48" s="24" t="s">
        <v>112</v>
      </c>
      <c r="C48" s="125">
        <v>1198</v>
      </c>
      <c r="D48" s="105">
        <v>1416</v>
      </c>
      <c r="E48" s="105">
        <v>2614</v>
      </c>
      <c r="F48" s="106">
        <v>1202</v>
      </c>
      <c r="G48" s="35"/>
      <c r="I48" s="1" t="s">
        <v>146</v>
      </c>
    </row>
    <row r="49" spans="1:9" ht="17.25">
      <c r="A49" s="23" t="s">
        <v>113</v>
      </c>
      <c r="B49" s="24" t="s">
        <v>114</v>
      </c>
      <c r="C49" s="125">
        <v>1075</v>
      </c>
      <c r="D49" s="105">
        <v>1183</v>
      </c>
      <c r="E49" s="105">
        <v>2258</v>
      </c>
      <c r="F49" s="106">
        <v>968</v>
      </c>
      <c r="G49" s="35"/>
      <c r="I49" s="1" t="s">
        <v>153</v>
      </c>
    </row>
    <row r="50" spans="1:9" ht="17.25">
      <c r="A50" s="23" t="s">
        <v>115</v>
      </c>
      <c r="B50" s="24" t="s">
        <v>116</v>
      </c>
      <c r="C50" s="125">
        <v>1391</v>
      </c>
      <c r="D50" s="105">
        <v>1464</v>
      </c>
      <c r="E50" s="105">
        <v>2855</v>
      </c>
      <c r="F50" s="106">
        <v>1226</v>
      </c>
      <c r="G50" s="35"/>
      <c r="I50" s="1" t="s">
        <v>117</v>
      </c>
    </row>
    <row r="51" spans="1:9" ht="17.25">
      <c r="A51" s="23" t="s">
        <v>118</v>
      </c>
      <c r="B51" s="24" t="s">
        <v>119</v>
      </c>
      <c r="C51" s="125">
        <v>925</v>
      </c>
      <c r="D51" s="105">
        <v>1087</v>
      </c>
      <c r="E51" s="105">
        <v>2012</v>
      </c>
      <c r="F51" s="106">
        <v>836</v>
      </c>
      <c r="G51" s="35"/>
      <c r="I51" s="1" t="s">
        <v>154</v>
      </c>
    </row>
    <row r="52" spans="1:9" ht="17.25">
      <c r="A52" s="23">
        <v>76</v>
      </c>
      <c r="B52" s="24" t="s">
        <v>120</v>
      </c>
      <c r="C52" s="125">
        <v>933</v>
      </c>
      <c r="D52" s="105">
        <v>1119</v>
      </c>
      <c r="E52" s="105">
        <v>2052</v>
      </c>
      <c r="F52" s="106">
        <v>929</v>
      </c>
      <c r="G52" s="35"/>
      <c r="I52" s="1" t="s">
        <v>147</v>
      </c>
    </row>
    <row r="53" spans="1:7" ht="17.25">
      <c r="A53" s="85">
        <v>77</v>
      </c>
      <c r="B53" s="86" t="s">
        <v>121</v>
      </c>
      <c r="C53" s="125">
        <v>430</v>
      </c>
      <c r="D53" s="105">
        <v>574</v>
      </c>
      <c r="E53" s="105">
        <v>1004</v>
      </c>
      <c r="F53" s="106">
        <v>495</v>
      </c>
      <c r="G53" s="35"/>
    </row>
    <row r="54" spans="1:49" ht="18" thickBot="1">
      <c r="A54" s="88">
        <v>80</v>
      </c>
      <c r="B54" s="89" t="s">
        <v>123</v>
      </c>
      <c r="C54" s="126">
        <v>714</v>
      </c>
      <c r="D54" s="107">
        <v>788</v>
      </c>
      <c r="E54" s="107">
        <v>1502</v>
      </c>
      <c r="F54" s="108">
        <v>541</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35933</v>
      </c>
      <c r="D55" s="93">
        <f>SUM(D6:D54)</f>
        <v>42468</v>
      </c>
      <c r="E55" s="102">
        <f>SUM(E6:E54)</f>
        <v>78401</v>
      </c>
      <c r="F55" s="95">
        <f>SUM(F6:F54)</f>
        <v>35504</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134</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24">
        <v>171</v>
      </c>
      <c r="D6" s="103">
        <v>236</v>
      </c>
      <c r="E6" s="103">
        <v>407</v>
      </c>
      <c r="F6" s="104">
        <v>182</v>
      </c>
      <c r="G6" s="8"/>
      <c r="H6" s="19">
        <v>81</v>
      </c>
      <c r="I6" s="20" t="s">
        <v>9</v>
      </c>
      <c r="J6" s="109">
        <v>648</v>
      </c>
      <c r="K6" s="110">
        <v>721</v>
      </c>
      <c r="L6" s="111">
        <v>1369</v>
      </c>
      <c r="M6" s="112">
        <v>553</v>
      </c>
      <c r="N6" s="12"/>
      <c r="O6" s="12"/>
      <c r="P6" s="12"/>
      <c r="Q6" s="12"/>
      <c r="R6" s="12"/>
      <c r="Y6" s="13"/>
      <c r="AA6" s="13"/>
      <c r="AC6" s="13"/>
      <c r="AE6" s="13"/>
      <c r="AG6" s="13"/>
      <c r="AI6" s="13"/>
      <c r="AK6" s="13"/>
      <c r="AM6" s="13"/>
      <c r="AO6" s="13"/>
      <c r="AQ6" s="13"/>
      <c r="AS6" s="13"/>
      <c r="AU6" s="13"/>
      <c r="AW6" s="13"/>
    </row>
    <row r="7" spans="1:49" ht="17.25">
      <c r="A7" s="23" t="s">
        <v>10</v>
      </c>
      <c r="B7" s="24" t="s">
        <v>11</v>
      </c>
      <c r="C7" s="125">
        <v>256</v>
      </c>
      <c r="D7" s="105">
        <v>305</v>
      </c>
      <c r="E7" s="105">
        <v>561</v>
      </c>
      <c r="F7" s="106">
        <v>253</v>
      </c>
      <c r="G7" s="8"/>
      <c r="H7" s="19">
        <v>82</v>
      </c>
      <c r="I7" s="20" t="s">
        <v>12</v>
      </c>
      <c r="J7" s="113">
        <v>1993</v>
      </c>
      <c r="K7" s="114">
        <v>2289</v>
      </c>
      <c r="L7" s="115">
        <v>4282</v>
      </c>
      <c r="M7" s="116">
        <v>1948</v>
      </c>
      <c r="N7" s="12"/>
      <c r="O7" s="12"/>
      <c r="P7" s="12"/>
      <c r="Q7" s="12"/>
      <c r="R7" s="12"/>
      <c r="Y7" s="13"/>
      <c r="AA7" s="13"/>
      <c r="AC7" s="13"/>
      <c r="AE7" s="13"/>
      <c r="AG7" s="13"/>
      <c r="AI7" s="13"/>
      <c r="AK7" s="13"/>
      <c r="AM7" s="13"/>
      <c r="AO7" s="13"/>
      <c r="AQ7" s="13"/>
      <c r="AS7" s="13"/>
      <c r="AU7" s="13"/>
      <c r="AW7" s="13"/>
    </row>
    <row r="8" spans="1:49" ht="17.25">
      <c r="A8" s="23" t="s">
        <v>13</v>
      </c>
      <c r="B8" s="24" t="s">
        <v>14</v>
      </c>
      <c r="C8" s="125">
        <v>356</v>
      </c>
      <c r="D8" s="105">
        <v>435</v>
      </c>
      <c r="E8" s="105">
        <v>791</v>
      </c>
      <c r="F8" s="106">
        <v>368</v>
      </c>
      <c r="G8" s="8"/>
      <c r="H8" s="19">
        <v>83</v>
      </c>
      <c r="I8" s="20" t="s">
        <v>15</v>
      </c>
      <c r="J8" s="113">
        <v>1510</v>
      </c>
      <c r="K8" s="114">
        <v>1764</v>
      </c>
      <c r="L8" s="115">
        <v>3274</v>
      </c>
      <c r="M8" s="116">
        <v>1496</v>
      </c>
      <c r="N8" s="12"/>
      <c r="O8" s="12"/>
      <c r="P8" s="12"/>
      <c r="Q8" s="12"/>
      <c r="R8" s="12"/>
      <c r="Y8" s="13"/>
      <c r="AA8" s="13"/>
      <c r="AC8" s="13"/>
      <c r="AE8" s="13"/>
      <c r="AG8" s="13"/>
      <c r="AI8" s="13"/>
      <c r="AK8" s="13"/>
      <c r="AM8" s="13"/>
      <c r="AO8" s="13"/>
      <c r="AQ8" s="13"/>
      <c r="AS8" s="13"/>
      <c r="AU8" s="13"/>
      <c r="AW8" s="13"/>
    </row>
    <row r="9" spans="1:49" ht="17.25">
      <c r="A9" s="23" t="s">
        <v>16</v>
      </c>
      <c r="B9" s="24" t="s">
        <v>17</v>
      </c>
      <c r="C9" s="125">
        <v>284</v>
      </c>
      <c r="D9" s="105">
        <v>331</v>
      </c>
      <c r="E9" s="105">
        <v>615</v>
      </c>
      <c r="F9" s="106">
        <v>256</v>
      </c>
      <c r="G9" s="8"/>
      <c r="H9" s="19">
        <v>84</v>
      </c>
      <c r="I9" s="20" t="s">
        <v>18</v>
      </c>
      <c r="J9" s="113">
        <v>812</v>
      </c>
      <c r="K9" s="114">
        <v>942</v>
      </c>
      <c r="L9" s="115">
        <v>1754</v>
      </c>
      <c r="M9" s="116">
        <v>721</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25">
        <v>3553</v>
      </c>
      <c r="D10" s="105">
        <v>3839</v>
      </c>
      <c r="E10" s="105">
        <v>7392</v>
      </c>
      <c r="F10" s="106">
        <v>3382</v>
      </c>
      <c r="G10" s="8"/>
      <c r="H10" s="19">
        <v>85</v>
      </c>
      <c r="I10" s="20" t="s">
        <v>21</v>
      </c>
      <c r="J10" s="113">
        <v>554</v>
      </c>
      <c r="K10" s="114">
        <v>634</v>
      </c>
      <c r="L10" s="115">
        <v>1188</v>
      </c>
      <c r="M10" s="116">
        <v>514</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25">
        <v>879</v>
      </c>
      <c r="D11" s="105">
        <v>1024</v>
      </c>
      <c r="E11" s="105">
        <v>1903</v>
      </c>
      <c r="F11" s="106">
        <v>791</v>
      </c>
      <c r="G11" s="8"/>
      <c r="H11" s="12">
        <v>90</v>
      </c>
      <c r="I11" s="27" t="s">
        <v>24</v>
      </c>
      <c r="J11" s="113">
        <v>1071</v>
      </c>
      <c r="K11" s="114">
        <v>1394</v>
      </c>
      <c r="L11" s="115">
        <v>2465</v>
      </c>
      <c r="M11" s="116">
        <v>1225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25">
        <v>601</v>
      </c>
      <c r="D12" s="105">
        <v>715</v>
      </c>
      <c r="E12" s="105">
        <v>1316</v>
      </c>
      <c r="F12" s="106">
        <v>557</v>
      </c>
      <c r="G12" s="8"/>
      <c r="H12" s="28">
        <v>91</v>
      </c>
      <c r="I12" s="29" t="s">
        <v>27</v>
      </c>
      <c r="J12" s="113">
        <v>293</v>
      </c>
      <c r="K12" s="114">
        <v>316</v>
      </c>
      <c r="L12" s="115">
        <v>609</v>
      </c>
      <c r="M12" s="116">
        <v>226</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25">
        <v>1446</v>
      </c>
      <c r="D13" s="105">
        <v>1707</v>
      </c>
      <c r="E13" s="105">
        <v>3153</v>
      </c>
      <c r="F13" s="106">
        <v>1331</v>
      </c>
      <c r="G13" s="8"/>
      <c r="H13" s="30">
        <v>92</v>
      </c>
      <c r="I13" s="31" t="s">
        <v>126</v>
      </c>
      <c r="J13" s="113">
        <v>532</v>
      </c>
      <c r="K13" s="114">
        <v>553</v>
      </c>
      <c r="L13" s="115">
        <v>1085</v>
      </c>
      <c r="M13" s="116">
        <v>362</v>
      </c>
      <c r="W13" s="13"/>
      <c r="Y13" s="13"/>
      <c r="AA13" s="13"/>
      <c r="AC13" s="13"/>
      <c r="AE13" s="13"/>
      <c r="AG13" s="13"/>
      <c r="AI13" s="13"/>
      <c r="AK13" s="13"/>
      <c r="AM13" s="13"/>
      <c r="AO13" s="13"/>
      <c r="AQ13" s="13"/>
      <c r="AS13" s="13"/>
      <c r="AU13" s="13"/>
      <c r="AW13" s="13"/>
    </row>
    <row r="14" spans="1:49" ht="18" thickBot="1">
      <c r="A14" s="23" t="s">
        <v>30</v>
      </c>
      <c r="B14" s="24" t="s">
        <v>31</v>
      </c>
      <c r="C14" s="125">
        <v>1075</v>
      </c>
      <c r="D14" s="105">
        <v>1303</v>
      </c>
      <c r="E14" s="105">
        <v>2378</v>
      </c>
      <c r="F14" s="106">
        <v>1087</v>
      </c>
      <c r="G14" s="35"/>
      <c r="H14" s="36">
        <v>93</v>
      </c>
      <c r="I14" s="37" t="s">
        <v>32</v>
      </c>
      <c r="J14" s="117">
        <v>46</v>
      </c>
      <c r="K14" s="118">
        <v>46</v>
      </c>
      <c r="L14" s="119">
        <v>92</v>
      </c>
      <c r="M14" s="120">
        <v>34</v>
      </c>
      <c r="Y14" s="13"/>
      <c r="AA14" s="13"/>
      <c r="AC14" s="13"/>
      <c r="AE14" s="13"/>
      <c r="AG14" s="13"/>
      <c r="AI14" s="13"/>
      <c r="AK14" s="13"/>
      <c r="AM14" s="13"/>
      <c r="AO14" s="13"/>
      <c r="AQ14" s="13"/>
      <c r="AS14" s="13"/>
      <c r="AU14" s="13"/>
      <c r="AW14" s="13"/>
    </row>
    <row r="15" spans="1:49" ht="18" thickTop="1">
      <c r="A15" s="23" t="s">
        <v>33</v>
      </c>
      <c r="B15" s="24" t="s">
        <v>34</v>
      </c>
      <c r="C15" s="125">
        <v>808</v>
      </c>
      <c r="D15" s="105">
        <v>1073</v>
      </c>
      <c r="E15" s="105">
        <v>1881</v>
      </c>
      <c r="F15" s="106">
        <v>906</v>
      </c>
      <c r="G15" s="35"/>
      <c r="H15" s="40"/>
      <c r="I15" s="41" t="s">
        <v>35</v>
      </c>
      <c r="J15" s="42">
        <f>SUM(J6:J14)</f>
        <v>7459</v>
      </c>
      <c r="K15" s="42">
        <f>SUM(K6:K14)</f>
        <v>8659</v>
      </c>
      <c r="L15" s="42">
        <f>SUM(L6:L14)</f>
        <v>16118</v>
      </c>
      <c r="M15" s="43">
        <f>SUM(M6:M14)</f>
        <v>7079</v>
      </c>
      <c r="Y15" s="13"/>
      <c r="AA15" s="13"/>
      <c r="AC15" s="13"/>
      <c r="AE15" s="13"/>
      <c r="AG15" s="13"/>
      <c r="AI15" s="13"/>
      <c r="AK15" s="13"/>
      <c r="AM15" s="13"/>
      <c r="AO15" s="13"/>
      <c r="AQ15" s="13"/>
      <c r="AS15" s="13"/>
      <c r="AU15" s="13"/>
      <c r="AW15" s="13"/>
    </row>
    <row r="16" spans="1:49" ht="17.25">
      <c r="A16" s="23" t="s">
        <v>36</v>
      </c>
      <c r="B16" s="24" t="s">
        <v>37</v>
      </c>
      <c r="C16" s="125">
        <v>588</v>
      </c>
      <c r="D16" s="105">
        <v>735</v>
      </c>
      <c r="E16" s="105">
        <v>1323</v>
      </c>
      <c r="F16" s="106">
        <v>637</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25">
        <v>869</v>
      </c>
      <c r="D17" s="105">
        <v>1041</v>
      </c>
      <c r="E17" s="105">
        <v>1910</v>
      </c>
      <c r="F17" s="106">
        <v>825</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25">
        <v>2219</v>
      </c>
      <c r="D18" s="105">
        <v>2636</v>
      </c>
      <c r="E18" s="105">
        <v>4855</v>
      </c>
      <c r="F18" s="106">
        <v>2089</v>
      </c>
      <c r="G18" s="35"/>
      <c r="H18" s="35"/>
      <c r="I18" s="52" t="s">
        <v>42</v>
      </c>
      <c r="J18" s="49">
        <f>C55+J15</f>
        <v>43324</v>
      </c>
      <c r="K18" s="50">
        <f>D55+K15</f>
        <v>51035</v>
      </c>
      <c r="L18" s="50">
        <f>E55+L15</f>
        <v>94359</v>
      </c>
      <c r="M18" s="51">
        <f>F55+M15</f>
        <v>42477</v>
      </c>
      <c r="Y18" s="13"/>
      <c r="AA18" s="13"/>
      <c r="AC18" s="13"/>
      <c r="AE18" s="13"/>
      <c r="AG18" s="13"/>
      <c r="AI18" s="13"/>
      <c r="AK18" s="13"/>
      <c r="AM18" s="13"/>
      <c r="AO18" s="13"/>
      <c r="AQ18" s="13"/>
      <c r="AS18" s="13"/>
      <c r="AU18" s="13"/>
      <c r="AW18" s="13"/>
    </row>
    <row r="19" spans="1:49" ht="18" thickBot="1">
      <c r="A19" s="23" t="s">
        <v>43</v>
      </c>
      <c r="B19" s="24" t="s">
        <v>44</v>
      </c>
      <c r="C19" s="125">
        <v>648</v>
      </c>
      <c r="D19" s="105">
        <v>811</v>
      </c>
      <c r="E19" s="105">
        <v>1459</v>
      </c>
      <c r="F19" s="106">
        <v>686</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25">
        <v>1010</v>
      </c>
      <c r="D20" s="105">
        <v>1309</v>
      </c>
      <c r="E20" s="105">
        <v>2319</v>
      </c>
      <c r="F20" s="106">
        <v>1160</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25">
        <v>347</v>
      </c>
      <c r="D21" s="105">
        <v>463</v>
      </c>
      <c r="E21" s="105">
        <v>810</v>
      </c>
      <c r="F21" s="106">
        <v>434</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25">
        <v>487</v>
      </c>
      <c r="D22" s="105">
        <v>648</v>
      </c>
      <c r="E22" s="105">
        <v>1135</v>
      </c>
      <c r="F22" s="106">
        <v>535</v>
      </c>
      <c r="G22" s="35"/>
      <c r="H22" s="35"/>
      <c r="I22" s="52" t="s">
        <v>51</v>
      </c>
      <c r="J22" s="49">
        <v>832</v>
      </c>
      <c r="K22" s="50">
        <v>815</v>
      </c>
      <c r="L22" s="50">
        <v>1647</v>
      </c>
      <c r="M22" s="51">
        <v>1096</v>
      </c>
      <c r="W22" s="13"/>
      <c r="Y22" s="13"/>
      <c r="AA22" s="13"/>
      <c r="AC22" s="13"/>
      <c r="AE22" s="13"/>
      <c r="AG22" s="13"/>
      <c r="AI22" s="13"/>
      <c r="AK22" s="13"/>
      <c r="AM22" s="13"/>
      <c r="AO22" s="13"/>
      <c r="AQ22" s="13"/>
      <c r="AS22" s="13"/>
      <c r="AU22" s="13"/>
      <c r="AW22" s="13"/>
    </row>
    <row r="23" spans="1:49" ht="18" thickBot="1">
      <c r="A23" s="23" t="s">
        <v>52</v>
      </c>
      <c r="B23" s="24" t="s">
        <v>53</v>
      </c>
      <c r="C23" s="125">
        <v>293</v>
      </c>
      <c r="D23" s="105">
        <v>378</v>
      </c>
      <c r="E23" s="105">
        <v>671</v>
      </c>
      <c r="F23" s="106">
        <v>307</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25">
        <v>283</v>
      </c>
      <c r="D24" s="105">
        <v>327</v>
      </c>
      <c r="E24" s="105">
        <v>610</v>
      </c>
      <c r="F24" s="106">
        <v>273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25">
        <v>442</v>
      </c>
      <c r="D25" s="105">
        <v>525</v>
      </c>
      <c r="E25" s="105">
        <v>967</v>
      </c>
      <c r="F25" s="106">
        <v>402</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25">
        <v>1237</v>
      </c>
      <c r="D26" s="105">
        <v>1488</v>
      </c>
      <c r="E26" s="105">
        <v>2725</v>
      </c>
      <c r="F26" s="106">
        <v>1271</v>
      </c>
      <c r="G26" s="35"/>
      <c r="H26" s="35"/>
      <c r="I26" s="27" t="s">
        <v>60</v>
      </c>
      <c r="J26" s="65">
        <f>J18+J22</f>
        <v>44156</v>
      </c>
      <c r="K26" s="50">
        <f>K18+K22</f>
        <v>51850</v>
      </c>
      <c r="L26" s="50">
        <f>L18+L22</f>
        <v>96006</v>
      </c>
      <c r="M26" s="66">
        <f>M18+M22</f>
        <v>43573</v>
      </c>
      <c r="Y26" s="13"/>
      <c r="AA26" s="13"/>
      <c r="AC26" s="13"/>
      <c r="AE26" s="13"/>
      <c r="AG26" s="13"/>
      <c r="AI26" s="13"/>
      <c r="AK26" s="13"/>
      <c r="AM26" s="13"/>
      <c r="AO26" s="13"/>
      <c r="AQ26" s="13"/>
      <c r="AS26" s="13"/>
      <c r="AU26" s="13"/>
      <c r="AW26" s="13"/>
    </row>
    <row r="27" spans="1:49" ht="18" thickBot="1">
      <c r="A27" s="23" t="s">
        <v>61</v>
      </c>
      <c r="B27" s="24" t="s">
        <v>62</v>
      </c>
      <c r="C27" s="125">
        <v>240</v>
      </c>
      <c r="D27" s="105">
        <v>273</v>
      </c>
      <c r="E27" s="105">
        <v>513</v>
      </c>
      <c r="F27" s="106">
        <v>271</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25">
        <v>447</v>
      </c>
      <c r="D28" s="105">
        <v>610</v>
      </c>
      <c r="E28" s="105">
        <v>1057</v>
      </c>
      <c r="F28" s="106">
        <v>579</v>
      </c>
      <c r="G28" s="35"/>
      <c r="M28" s="96"/>
      <c r="W28" s="13"/>
      <c r="Y28" s="13"/>
      <c r="AA28" s="13"/>
      <c r="AC28" s="13"/>
      <c r="AE28" s="13"/>
      <c r="AG28" s="13"/>
      <c r="AI28" s="13"/>
      <c r="AK28" s="13"/>
      <c r="AM28" s="13"/>
      <c r="AO28" s="13"/>
      <c r="AQ28" s="13"/>
      <c r="AS28" s="13"/>
      <c r="AU28" s="13"/>
      <c r="AW28" s="13"/>
    </row>
    <row r="29" spans="1:49" ht="17.25">
      <c r="A29" s="23" t="s">
        <v>65</v>
      </c>
      <c r="B29" s="24" t="s">
        <v>66</v>
      </c>
      <c r="C29" s="125">
        <v>231</v>
      </c>
      <c r="D29" s="105">
        <v>295</v>
      </c>
      <c r="E29" s="105">
        <v>526</v>
      </c>
      <c r="F29" s="106">
        <v>250</v>
      </c>
      <c r="G29" s="35"/>
      <c r="J29" s="69" t="s">
        <v>67</v>
      </c>
      <c r="M29" s="97" t="s">
        <v>133</v>
      </c>
      <c r="Y29" s="13"/>
      <c r="AA29" s="13"/>
      <c r="AC29" s="13"/>
      <c r="AE29" s="13"/>
      <c r="AG29" s="13"/>
      <c r="AI29" s="13"/>
      <c r="AK29" s="13"/>
      <c r="AM29" s="13"/>
      <c r="AO29" s="13"/>
      <c r="AQ29" s="13"/>
      <c r="AS29" s="13"/>
      <c r="AU29" s="13"/>
      <c r="AW29" s="13"/>
    </row>
    <row r="30" spans="1:49" ht="18" thickBot="1">
      <c r="A30" s="23" t="s">
        <v>69</v>
      </c>
      <c r="B30" s="24" t="s">
        <v>70</v>
      </c>
      <c r="C30" s="125">
        <v>320</v>
      </c>
      <c r="D30" s="105">
        <v>355</v>
      </c>
      <c r="E30" s="105">
        <v>675</v>
      </c>
      <c r="F30" s="106">
        <v>322</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25">
        <v>882</v>
      </c>
      <c r="D31" s="105">
        <v>1065</v>
      </c>
      <c r="E31" s="105">
        <v>1947</v>
      </c>
      <c r="F31" s="106">
        <v>930</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25">
        <v>748</v>
      </c>
      <c r="D32" s="105">
        <v>898</v>
      </c>
      <c r="E32" s="105">
        <v>1646</v>
      </c>
      <c r="F32" s="106">
        <v>720</v>
      </c>
      <c r="G32" s="35"/>
      <c r="I32" s="70"/>
      <c r="J32" s="74" t="s">
        <v>76</v>
      </c>
      <c r="K32" s="75">
        <f>M33+M32</f>
        <v>93751</v>
      </c>
      <c r="L32" s="48"/>
      <c r="M32" s="128">
        <v>506</v>
      </c>
      <c r="O32" s="73"/>
      <c r="Y32" s="13"/>
      <c r="AA32" s="13"/>
      <c r="AC32" s="13"/>
      <c r="AE32" s="13"/>
      <c r="AG32" s="13"/>
      <c r="AI32" s="13"/>
      <c r="AK32" s="13"/>
      <c r="AM32" s="13"/>
      <c r="AO32" s="13"/>
      <c r="AQ32" s="13"/>
      <c r="AS32" s="13"/>
      <c r="AU32" s="13"/>
      <c r="AW32" s="13"/>
    </row>
    <row r="33" spans="1:49" ht="17.25">
      <c r="A33" s="23" t="s">
        <v>77</v>
      </c>
      <c r="B33" s="24" t="s">
        <v>78</v>
      </c>
      <c r="C33" s="125">
        <v>524</v>
      </c>
      <c r="D33" s="105">
        <v>625</v>
      </c>
      <c r="E33" s="105">
        <v>1149</v>
      </c>
      <c r="F33" s="106">
        <v>586</v>
      </c>
      <c r="G33" s="35"/>
      <c r="I33" s="70"/>
      <c r="J33" s="76"/>
      <c r="K33" s="77"/>
      <c r="L33" s="78"/>
      <c r="M33" s="129">
        <v>93245</v>
      </c>
      <c r="O33" s="73"/>
      <c r="Y33" s="13"/>
      <c r="AA33" s="13"/>
      <c r="AC33" s="13"/>
      <c r="AE33" s="13"/>
      <c r="AG33" s="13"/>
      <c r="AI33" s="13"/>
      <c r="AK33" s="13"/>
      <c r="AM33" s="13"/>
      <c r="AO33" s="13"/>
      <c r="AQ33" s="13"/>
      <c r="AS33" s="13"/>
      <c r="AU33" s="13"/>
      <c r="AW33" s="13"/>
    </row>
    <row r="34" spans="1:49" ht="17.25">
      <c r="A34" s="23" t="s">
        <v>79</v>
      </c>
      <c r="B34" s="24" t="s">
        <v>80</v>
      </c>
      <c r="C34" s="125">
        <v>422</v>
      </c>
      <c r="D34" s="105">
        <v>456</v>
      </c>
      <c r="E34" s="105">
        <v>878</v>
      </c>
      <c r="F34" s="106">
        <v>465</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25">
        <v>268</v>
      </c>
      <c r="D35" s="105">
        <v>383</v>
      </c>
      <c r="E35" s="105">
        <v>651</v>
      </c>
      <c r="F35" s="106">
        <v>347</v>
      </c>
      <c r="G35" s="35"/>
      <c r="I35" s="70"/>
      <c r="J35" s="82" t="s">
        <v>83</v>
      </c>
      <c r="K35" s="122">
        <f>M36+M35</f>
        <v>42802</v>
      </c>
      <c r="L35" s="48"/>
      <c r="M35" s="128">
        <v>398</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25">
        <v>279</v>
      </c>
      <c r="D36" s="105">
        <v>339</v>
      </c>
      <c r="E36" s="105">
        <v>618</v>
      </c>
      <c r="F36" s="106">
        <v>273</v>
      </c>
      <c r="G36" s="35"/>
      <c r="I36" s="70"/>
      <c r="J36" s="76"/>
      <c r="K36" s="77"/>
      <c r="L36" s="78"/>
      <c r="M36" s="128">
        <v>42404</v>
      </c>
      <c r="Y36" s="13"/>
      <c r="AA36" s="13"/>
      <c r="AC36" s="13"/>
      <c r="AE36" s="13"/>
      <c r="AG36" s="13"/>
      <c r="AI36" s="13"/>
      <c r="AK36" s="13"/>
      <c r="AM36" s="13"/>
      <c r="AO36" s="13"/>
      <c r="AQ36" s="13"/>
      <c r="AS36" s="13"/>
      <c r="AU36" s="13"/>
      <c r="AW36" s="13"/>
    </row>
    <row r="37" spans="1:49" ht="17.25">
      <c r="A37" s="23" t="s">
        <v>86</v>
      </c>
      <c r="B37" s="24" t="s">
        <v>87</v>
      </c>
      <c r="C37" s="125">
        <v>590</v>
      </c>
      <c r="D37" s="105">
        <v>692</v>
      </c>
      <c r="E37" s="105">
        <v>1282</v>
      </c>
      <c r="F37" s="106">
        <v>581</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25">
        <v>527</v>
      </c>
      <c r="D38" s="105">
        <v>620</v>
      </c>
      <c r="E38" s="105">
        <v>1147</v>
      </c>
      <c r="F38" s="106">
        <v>514</v>
      </c>
      <c r="G38" s="35"/>
      <c r="I38" s="70"/>
      <c r="J38" s="82" t="s">
        <v>90</v>
      </c>
      <c r="K38" s="122">
        <f>M39+M38</f>
        <v>50949</v>
      </c>
      <c r="L38" s="48"/>
      <c r="M38" s="128">
        <v>108</v>
      </c>
      <c r="Y38" s="13"/>
      <c r="AA38" s="13"/>
      <c r="AC38" s="13"/>
      <c r="AE38" s="13"/>
      <c r="AG38" s="13"/>
      <c r="AI38" s="13"/>
      <c r="AK38" s="13"/>
      <c r="AM38" s="13"/>
      <c r="AO38" s="13"/>
      <c r="AQ38" s="13"/>
      <c r="AS38" s="13"/>
      <c r="AU38" s="13"/>
      <c r="AW38" s="13"/>
    </row>
    <row r="39" spans="1:49" ht="17.25">
      <c r="A39" s="23" t="s">
        <v>91</v>
      </c>
      <c r="B39" s="24" t="s">
        <v>92</v>
      </c>
      <c r="C39" s="125">
        <v>224</v>
      </c>
      <c r="D39" s="105">
        <v>236</v>
      </c>
      <c r="E39" s="105">
        <v>460</v>
      </c>
      <c r="F39" s="106">
        <v>249</v>
      </c>
      <c r="G39" s="35"/>
      <c r="I39" s="70"/>
      <c r="J39" s="76"/>
      <c r="K39" s="77"/>
      <c r="L39" s="78"/>
      <c r="M39" s="128">
        <v>50841</v>
      </c>
      <c r="Y39" s="13"/>
      <c r="AA39" s="13"/>
      <c r="AC39" s="13"/>
      <c r="AE39" s="13"/>
      <c r="AG39" s="13"/>
      <c r="AI39" s="13"/>
      <c r="AK39" s="13"/>
      <c r="AM39" s="13"/>
      <c r="AO39" s="13"/>
      <c r="AQ39" s="13"/>
      <c r="AS39" s="13"/>
      <c r="AU39" s="13"/>
      <c r="AW39" s="13"/>
    </row>
    <row r="40" spans="1:49" ht="17.25">
      <c r="A40" s="23" t="s">
        <v>93</v>
      </c>
      <c r="B40" s="24" t="s">
        <v>94</v>
      </c>
      <c r="C40" s="125">
        <v>1773</v>
      </c>
      <c r="D40" s="105">
        <v>1996</v>
      </c>
      <c r="E40" s="105">
        <v>3769</v>
      </c>
      <c r="F40" s="106">
        <v>1537</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25">
        <v>278</v>
      </c>
      <c r="D41" s="105">
        <v>345</v>
      </c>
      <c r="E41" s="105">
        <v>623</v>
      </c>
      <c r="F41" s="106">
        <v>297</v>
      </c>
      <c r="G41" s="35"/>
      <c r="I41" s="70"/>
      <c r="J41" s="82" t="s">
        <v>97</v>
      </c>
      <c r="K41" s="75">
        <f>M42+M41</f>
        <v>40301</v>
      </c>
      <c r="L41" s="48"/>
      <c r="M41" s="128">
        <v>435</v>
      </c>
      <c r="W41" s="13"/>
      <c r="Y41" s="13"/>
      <c r="AA41" s="13"/>
      <c r="AC41" s="13"/>
      <c r="AE41" s="13"/>
      <c r="AG41" s="13"/>
      <c r="AI41" s="13"/>
      <c r="AK41" s="13"/>
      <c r="AM41" s="13"/>
      <c r="AO41" s="13"/>
      <c r="AQ41" s="13"/>
      <c r="AS41" s="13"/>
      <c r="AU41" s="13"/>
      <c r="AW41" s="13"/>
    </row>
    <row r="42" spans="1:49" ht="18" thickBot="1">
      <c r="A42" s="23" t="s">
        <v>98</v>
      </c>
      <c r="B42" s="24" t="s">
        <v>99</v>
      </c>
      <c r="C42" s="125">
        <v>273</v>
      </c>
      <c r="D42" s="105">
        <v>359</v>
      </c>
      <c r="E42" s="105">
        <v>632</v>
      </c>
      <c r="F42" s="106">
        <v>301</v>
      </c>
      <c r="G42" s="35"/>
      <c r="I42" s="70"/>
      <c r="J42" s="84"/>
      <c r="K42" s="2"/>
      <c r="L42" s="48"/>
      <c r="M42" s="129">
        <v>39866</v>
      </c>
      <c r="Y42" s="13"/>
      <c r="AA42" s="13"/>
      <c r="AC42" s="13"/>
      <c r="AE42" s="13"/>
      <c r="AG42" s="13"/>
      <c r="AI42" s="13"/>
      <c r="AK42" s="13"/>
      <c r="AM42" s="13"/>
      <c r="AO42" s="13"/>
      <c r="AQ42" s="13"/>
      <c r="AS42" s="13"/>
      <c r="AU42" s="13"/>
      <c r="AW42" s="13"/>
    </row>
    <row r="43" spans="1:49" ht="18" thickTop="1">
      <c r="A43" s="23" t="s">
        <v>100</v>
      </c>
      <c r="B43" s="24" t="s">
        <v>101</v>
      </c>
      <c r="C43" s="125">
        <v>414</v>
      </c>
      <c r="D43" s="105">
        <v>468</v>
      </c>
      <c r="E43" s="105">
        <v>882</v>
      </c>
      <c r="F43" s="106">
        <v>386</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25">
        <v>393</v>
      </c>
      <c r="D44" s="105">
        <v>503</v>
      </c>
      <c r="E44" s="105">
        <v>896</v>
      </c>
      <c r="F44" s="106">
        <v>435</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25">
        <v>495</v>
      </c>
      <c r="D45" s="105">
        <v>539</v>
      </c>
      <c r="E45" s="105">
        <v>1034</v>
      </c>
      <c r="F45" s="106">
        <v>483</v>
      </c>
      <c r="G45" s="35"/>
      <c r="I45" s="1" t="s">
        <v>106</v>
      </c>
    </row>
    <row r="46" spans="1:9" ht="17.25">
      <c r="A46" s="23" t="s">
        <v>107</v>
      </c>
      <c r="B46" s="24" t="s">
        <v>108</v>
      </c>
      <c r="C46" s="125">
        <v>292</v>
      </c>
      <c r="D46" s="105">
        <v>362</v>
      </c>
      <c r="E46" s="105">
        <v>654</v>
      </c>
      <c r="F46" s="106">
        <v>300</v>
      </c>
      <c r="G46" s="35"/>
      <c r="I46" s="1" t="s">
        <v>144</v>
      </c>
    </row>
    <row r="47" spans="1:9" ht="17.25">
      <c r="A47" s="23" t="s">
        <v>109</v>
      </c>
      <c r="B47" s="24" t="s">
        <v>110</v>
      </c>
      <c r="C47" s="125">
        <v>1740</v>
      </c>
      <c r="D47" s="105">
        <v>2009</v>
      </c>
      <c r="E47" s="105">
        <v>3749</v>
      </c>
      <c r="F47" s="106">
        <v>1687</v>
      </c>
      <c r="G47" s="35"/>
      <c r="I47" s="1" t="s">
        <v>145</v>
      </c>
    </row>
    <row r="48" spans="1:9" ht="17.25">
      <c r="A48" s="23" t="s">
        <v>111</v>
      </c>
      <c r="B48" s="24" t="s">
        <v>112</v>
      </c>
      <c r="C48" s="125">
        <v>1198</v>
      </c>
      <c r="D48" s="105">
        <v>1409</v>
      </c>
      <c r="E48" s="105">
        <v>2607</v>
      </c>
      <c r="F48" s="106">
        <v>1198</v>
      </c>
      <c r="G48" s="35"/>
      <c r="I48" s="1" t="s">
        <v>146</v>
      </c>
    </row>
    <row r="49" spans="1:9" ht="17.25">
      <c r="A49" s="23" t="s">
        <v>113</v>
      </c>
      <c r="B49" s="24" t="s">
        <v>114</v>
      </c>
      <c r="C49" s="125">
        <v>1076</v>
      </c>
      <c r="D49" s="105">
        <v>1190</v>
      </c>
      <c r="E49" s="105">
        <v>2266</v>
      </c>
      <c r="F49" s="106">
        <v>968</v>
      </c>
      <c r="G49" s="35"/>
      <c r="I49" s="1" t="s">
        <v>153</v>
      </c>
    </row>
    <row r="50" spans="1:9" ht="17.25">
      <c r="A50" s="23" t="s">
        <v>115</v>
      </c>
      <c r="B50" s="24" t="s">
        <v>116</v>
      </c>
      <c r="C50" s="125">
        <v>1398</v>
      </c>
      <c r="D50" s="105">
        <v>1470</v>
      </c>
      <c r="E50" s="105">
        <v>2868</v>
      </c>
      <c r="F50" s="106">
        <v>1229</v>
      </c>
      <c r="G50" s="35"/>
      <c r="I50" s="1" t="s">
        <v>117</v>
      </c>
    </row>
    <row r="51" spans="1:9" ht="17.25">
      <c r="A51" s="23" t="s">
        <v>118</v>
      </c>
      <c r="B51" s="24" t="s">
        <v>119</v>
      </c>
      <c r="C51" s="125">
        <v>922</v>
      </c>
      <c r="D51" s="105">
        <v>1083</v>
      </c>
      <c r="E51" s="105">
        <v>2005</v>
      </c>
      <c r="F51" s="106">
        <v>832</v>
      </c>
      <c r="G51" s="35"/>
      <c r="I51" s="1" t="s">
        <v>154</v>
      </c>
    </row>
    <row r="52" spans="1:9" ht="17.25">
      <c r="A52" s="23">
        <v>76</v>
      </c>
      <c r="B52" s="24" t="s">
        <v>120</v>
      </c>
      <c r="C52" s="125">
        <v>911</v>
      </c>
      <c r="D52" s="105">
        <v>1106</v>
      </c>
      <c r="E52" s="105">
        <v>2017</v>
      </c>
      <c r="F52" s="106">
        <v>892</v>
      </c>
      <c r="G52" s="35"/>
      <c r="I52" s="1" t="s">
        <v>147</v>
      </c>
    </row>
    <row r="53" spans="1:7" ht="17.25">
      <c r="A53" s="85">
        <v>77</v>
      </c>
      <c r="B53" s="86" t="s">
        <v>121</v>
      </c>
      <c r="C53" s="125">
        <v>432</v>
      </c>
      <c r="D53" s="105">
        <v>571</v>
      </c>
      <c r="E53" s="105">
        <v>1003</v>
      </c>
      <c r="F53" s="106">
        <v>492</v>
      </c>
      <c r="G53" s="35"/>
    </row>
    <row r="54" spans="1:49" ht="18" thickBot="1">
      <c r="A54" s="88">
        <v>80</v>
      </c>
      <c r="B54" s="89" t="s">
        <v>123</v>
      </c>
      <c r="C54" s="126">
        <v>716</v>
      </c>
      <c r="D54" s="107">
        <v>790</v>
      </c>
      <c r="E54" s="107">
        <v>1506</v>
      </c>
      <c r="F54" s="108">
        <v>542</v>
      </c>
      <c r="G54" s="35"/>
      <c r="W54" s="13"/>
      <c r="Y54" s="13"/>
      <c r="AA54" s="13"/>
      <c r="AC54" s="13"/>
      <c r="AE54" s="13"/>
      <c r="AG54" s="13"/>
      <c r="AI54" s="13"/>
      <c r="AK54" s="13"/>
      <c r="AM54" s="13"/>
      <c r="AO54" s="13"/>
      <c r="AQ54" s="13"/>
      <c r="AS54" s="13"/>
      <c r="AU54" s="13"/>
      <c r="AW54" s="13"/>
    </row>
    <row r="55" spans="1:49" ht="18.75" thickBot="1" thickTop="1">
      <c r="A55" s="53"/>
      <c r="B55" s="91" t="s">
        <v>35</v>
      </c>
      <c r="C55" s="101">
        <f>SUM(C6:C54)</f>
        <v>35865</v>
      </c>
      <c r="D55" s="93">
        <f>SUM(D6:D54)</f>
        <v>42376</v>
      </c>
      <c r="E55" s="102">
        <f>SUM(E6:E54)</f>
        <v>78241</v>
      </c>
      <c r="F55" s="95">
        <f>SUM(F6:F54)</f>
        <v>35398</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132</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177</v>
      </c>
      <c r="D6" s="16">
        <v>238</v>
      </c>
      <c r="E6" s="17">
        <v>415</v>
      </c>
      <c r="F6" s="18">
        <v>184</v>
      </c>
      <c r="G6" s="8"/>
      <c r="H6" s="19">
        <v>81</v>
      </c>
      <c r="I6" s="20" t="s">
        <v>9</v>
      </c>
      <c r="J6" s="16">
        <v>644</v>
      </c>
      <c r="K6" s="16">
        <v>720</v>
      </c>
      <c r="L6" s="21">
        <v>1364</v>
      </c>
      <c r="M6" s="22">
        <v>550</v>
      </c>
      <c r="N6" s="12"/>
      <c r="O6" s="12"/>
      <c r="P6" s="12"/>
      <c r="Q6" s="12"/>
      <c r="R6" s="12"/>
      <c r="Y6" s="13"/>
      <c r="AA6" s="13"/>
      <c r="AC6" s="13"/>
      <c r="AE6" s="13"/>
      <c r="AG6" s="13"/>
      <c r="AI6" s="13"/>
      <c r="AK6" s="13"/>
      <c r="AM6" s="13"/>
      <c r="AO6" s="13"/>
      <c r="AQ6" s="13"/>
      <c r="AS6" s="13"/>
      <c r="AU6" s="13"/>
      <c r="AW6" s="13"/>
    </row>
    <row r="7" spans="1:49" ht="17.25">
      <c r="A7" s="23" t="s">
        <v>10</v>
      </c>
      <c r="B7" s="24" t="s">
        <v>11</v>
      </c>
      <c r="C7" s="16">
        <v>257</v>
      </c>
      <c r="D7" s="16">
        <v>305</v>
      </c>
      <c r="E7" s="25">
        <v>562</v>
      </c>
      <c r="F7" s="18">
        <v>255</v>
      </c>
      <c r="G7" s="8"/>
      <c r="H7" s="19">
        <v>82</v>
      </c>
      <c r="I7" s="20" t="s">
        <v>12</v>
      </c>
      <c r="J7" s="16">
        <v>1995</v>
      </c>
      <c r="K7" s="16">
        <v>2290</v>
      </c>
      <c r="L7" s="21">
        <v>4285</v>
      </c>
      <c r="M7" s="26">
        <v>1949</v>
      </c>
      <c r="N7" s="12"/>
      <c r="O7" s="12"/>
      <c r="P7" s="12"/>
      <c r="Q7" s="12"/>
      <c r="R7" s="12"/>
      <c r="Y7" s="13"/>
      <c r="AA7" s="13"/>
      <c r="AC7" s="13"/>
      <c r="AE7" s="13"/>
      <c r="AG7" s="13"/>
      <c r="AI7" s="13"/>
      <c r="AK7" s="13"/>
      <c r="AM7" s="13"/>
      <c r="AO7" s="13"/>
      <c r="AQ7" s="13"/>
      <c r="AS7" s="13"/>
      <c r="AU7" s="13"/>
      <c r="AW7" s="13"/>
    </row>
    <row r="8" spans="1:49" ht="17.25">
      <c r="A8" s="23" t="s">
        <v>13</v>
      </c>
      <c r="B8" s="24" t="s">
        <v>14</v>
      </c>
      <c r="C8" s="16">
        <v>354</v>
      </c>
      <c r="D8" s="16">
        <v>435</v>
      </c>
      <c r="E8" s="16">
        <v>789</v>
      </c>
      <c r="F8" s="18">
        <v>367</v>
      </c>
      <c r="G8" s="8"/>
      <c r="H8" s="19">
        <v>83</v>
      </c>
      <c r="I8" s="20" t="s">
        <v>15</v>
      </c>
      <c r="J8" s="16">
        <v>1507</v>
      </c>
      <c r="K8" s="16">
        <v>1766</v>
      </c>
      <c r="L8" s="21">
        <v>3273</v>
      </c>
      <c r="M8" s="26">
        <v>1494</v>
      </c>
      <c r="N8" s="12"/>
      <c r="O8" s="12"/>
      <c r="P8" s="12"/>
      <c r="Q8" s="12"/>
      <c r="R8" s="12"/>
      <c r="Y8" s="13"/>
      <c r="AA8" s="13"/>
      <c r="AC8" s="13"/>
      <c r="AE8" s="13"/>
      <c r="AG8" s="13"/>
      <c r="AI8" s="13"/>
      <c r="AK8" s="13"/>
      <c r="AM8" s="13"/>
      <c r="AO8" s="13"/>
      <c r="AQ8" s="13"/>
      <c r="AS8" s="13"/>
      <c r="AU8" s="13"/>
      <c r="AW8" s="13"/>
    </row>
    <row r="9" spans="1:49" ht="17.25">
      <c r="A9" s="23" t="s">
        <v>16</v>
      </c>
      <c r="B9" s="24" t="s">
        <v>17</v>
      </c>
      <c r="C9" s="16">
        <v>285</v>
      </c>
      <c r="D9" s="16">
        <v>335</v>
      </c>
      <c r="E9" s="16">
        <v>620</v>
      </c>
      <c r="F9" s="18">
        <v>259</v>
      </c>
      <c r="G9" s="8"/>
      <c r="H9" s="19">
        <v>84</v>
      </c>
      <c r="I9" s="20" t="s">
        <v>18</v>
      </c>
      <c r="J9" s="16">
        <v>811</v>
      </c>
      <c r="K9" s="16">
        <v>944</v>
      </c>
      <c r="L9" s="21">
        <v>1755</v>
      </c>
      <c r="M9" s="26">
        <v>718</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3225</v>
      </c>
      <c r="D10" s="16">
        <v>3806</v>
      </c>
      <c r="E10" s="16">
        <v>7031</v>
      </c>
      <c r="F10" s="18">
        <v>3033</v>
      </c>
      <c r="G10" s="8"/>
      <c r="H10" s="19">
        <v>85</v>
      </c>
      <c r="I10" s="20" t="s">
        <v>21</v>
      </c>
      <c r="J10" s="16">
        <v>553</v>
      </c>
      <c r="K10" s="16">
        <v>633</v>
      </c>
      <c r="L10" s="21">
        <v>1186</v>
      </c>
      <c r="M10" s="26">
        <v>515</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883</v>
      </c>
      <c r="D11" s="16">
        <v>1024</v>
      </c>
      <c r="E11" s="16">
        <v>1907</v>
      </c>
      <c r="F11" s="18">
        <v>794</v>
      </c>
      <c r="G11" s="8"/>
      <c r="H11" s="12">
        <v>90</v>
      </c>
      <c r="I11" s="27" t="s">
        <v>24</v>
      </c>
      <c r="J11" s="16">
        <v>1073</v>
      </c>
      <c r="K11" s="16">
        <v>1396</v>
      </c>
      <c r="L11" s="21">
        <v>2469</v>
      </c>
      <c r="M11" s="26">
        <v>1227</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604</v>
      </c>
      <c r="D12" s="16">
        <v>715</v>
      </c>
      <c r="E12" s="16">
        <v>1319</v>
      </c>
      <c r="F12" s="18">
        <v>558</v>
      </c>
      <c r="G12" s="8"/>
      <c r="H12" s="28">
        <v>91</v>
      </c>
      <c r="I12" s="29" t="s">
        <v>27</v>
      </c>
      <c r="J12" s="16">
        <v>290</v>
      </c>
      <c r="K12" s="16">
        <v>313</v>
      </c>
      <c r="L12" s="21">
        <v>603</v>
      </c>
      <c r="M12" s="26">
        <v>225</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1446</v>
      </c>
      <c r="D13" s="16">
        <v>1708</v>
      </c>
      <c r="E13" s="16">
        <v>3154</v>
      </c>
      <c r="F13" s="18">
        <v>1330</v>
      </c>
      <c r="G13" s="8"/>
      <c r="H13" s="30">
        <v>92</v>
      </c>
      <c r="I13" s="31" t="s">
        <v>130</v>
      </c>
      <c r="J13" s="32">
        <v>527</v>
      </c>
      <c r="K13" s="32">
        <v>547</v>
      </c>
      <c r="L13" s="33">
        <v>1074</v>
      </c>
      <c r="M13" s="34">
        <v>360</v>
      </c>
      <c r="W13" s="13"/>
      <c r="Y13" s="13"/>
      <c r="AA13" s="13"/>
      <c r="AC13" s="13"/>
      <c r="AE13" s="13"/>
      <c r="AG13" s="13"/>
      <c r="AI13" s="13"/>
      <c r="AK13" s="13"/>
      <c r="AM13" s="13"/>
      <c r="AO13" s="13"/>
      <c r="AQ13" s="13"/>
      <c r="AS13" s="13"/>
      <c r="AU13" s="13"/>
      <c r="AW13" s="13"/>
    </row>
    <row r="14" spans="1:49" ht="18" thickBot="1">
      <c r="A14" s="23" t="s">
        <v>30</v>
      </c>
      <c r="B14" s="24" t="s">
        <v>31</v>
      </c>
      <c r="C14" s="16">
        <v>1062</v>
      </c>
      <c r="D14" s="16">
        <v>1290</v>
      </c>
      <c r="E14" s="16">
        <v>2352</v>
      </c>
      <c r="F14" s="18">
        <v>1076</v>
      </c>
      <c r="G14" s="35"/>
      <c r="H14" s="36">
        <v>93</v>
      </c>
      <c r="I14" s="37" t="s">
        <v>32</v>
      </c>
      <c r="J14" s="38">
        <v>43</v>
      </c>
      <c r="K14" s="38">
        <v>43</v>
      </c>
      <c r="L14" s="38">
        <v>86</v>
      </c>
      <c r="M14" s="39">
        <v>32</v>
      </c>
      <c r="Y14" s="13"/>
      <c r="AA14" s="13"/>
      <c r="AC14" s="13"/>
      <c r="AE14" s="13"/>
      <c r="AG14" s="13"/>
      <c r="AI14" s="13"/>
      <c r="AK14" s="13"/>
      <c r="AM14" s="13"/>
      <c r="AO14" s="13"/>
      <c r="AQ14" s="13"/>
      <c r="AS14" s="13"/>
      <c r="AU14" s="13"/>
      <c r="AW14" s="13"/>
    </row>
    <row r="15" spans="1:49" ht="18" thickTop="1">
      <c r="A15" s="23" t="s">
        <v>33</v>
      </c>
      <c r="B15" s="24" t="s">
        <v>34</v>
      </c>
      <c r="C15" s="16">
        <v>806</v>
      </c>
      <c r="D15" s="16">
        <v>1074</v>
      </c>
      <c r="E15" s="16">
        <v>1880</v>
      </c>
      <c r="F15" s="18">
        <v>909</v>
      </c>
      <c r="G15" s="35"/>
      <c r="H15" s="40"/>
      <c r="I15" s="41" t="s">
        <v>35</v>
      </c>
      <c r="J15" s="42">
        <f>SUM(J6:J14)</f>
        <v>7443</v>
      </c>
      <c r="K15" s="42">
        <f>SUM(K6:K14)</f>
        <v>8652</v>
      </c>
      <c r="L15" s="42">
        <f>SUM(L6:L14)</f>
        <v>16095</v>
      </c>
      <c r="M15" s="43">
        <f>SUM(M6:M14)</f>
        <v>7070</v>
      </c>
      <c r="Y15" s="13"/>
      <c r="AA15" s="13"/>
      <c r="AC15" s="13"/>
      <c r="AE15" s="13"/>
      <c r="AG15" s="13"/>
      <c r="AI15" s="13"/>
      <c r="AK15" s="13"/>
      <c r="AM15" s="13"/>
      <c r="AO15" s="13"/>
      <c r="AQ15" s="13"/>
      <c r="AS15" s="13"/>
      <c r="AU15" s="13"/>
      <c r="AW15" s="13"/>
    </row>
    <row r="16" spans="1:49" ht="17.25">
      <c r="A16" s="23" t="s">
        <v>36</v>
      </c>
      <c r="B16" s="24" t="s">
        <v>37</v>
      </c>
      <c r="C16" s="16">
        <v>589</v>
      </c>
      <c r="D16" s="16">
        <v>739</v>
      </c>
      <c r="E16" s="16">
        <v>1328</v>
      </c>
      <c r="F16" s="18">
        <v>640</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867</v>
      </c>
      <c r="D17" s="16">
        <v>1042</v>
      </c>
      <c r="E17" s="16">
        <v>1909</v>
      </c>
      <c r="F17" s="18">
        <v>821</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2218</v>
      </c>
      <c r="D18" s="16">
        <v>2633</v>
      </c>
      <c r="E18" s="16">
        <v>4851</v>
      </c>
      <c r="F18" s="18">
        <v>2091</v>
      </c>
      <c r="G18" s="35"/>
      <c r="H18" s="35"/>
      <c r="I18" s="52" t="s">
        <v>42</v>
      </c>
      <c r="J18" s="49">
        <f>C55+J15</f>
        <v>42923</v>
      </c>
      <c r="K18" s="50">
        <f>D55+K15</f>
        <v>50924</v>
      </c>
      <c r="L18" s="50">
        <f>E55+L15</f>
        <v>93847</v>
      </c>
      <c r="M18" s="51">
        <f>F55+M15</f>
        <v>42044</v>
      </c>
      <c r="Y18" s="13"/>
      <c r="AA18" s="13"/>
      <c r="AC18" s="13"/>
      <c r="AE18" s="13"/>
      <c r="AG18" s="13"/>
      <c r="AI18" s="13"/>
      <c r="AK18" s="13"/>
      <c r="AM18" s="13"/>
      <c r="AO18" s="13"/>
      <c r="AQ18" s="13"/>
      <c r="AS18" s="13"/>
      <c r="AU18" s="13"/>
      <c r="AW18" s="13"/>
    </row>
    <row r="19" spans="1:49" ht="18" thickBot="1">
      <c r="A19" s="23" t="s">
        <v>43</v>
      </c>
      <c r="B19" s="24" t="s">
        <v>44</v>
      </c>
      <c r="C19" s="16">
        <v>652</v>
      </c>
      <c r="D19" s="16">
        <v>809</v>
      </c>
      <c r="E19" s="16">
        <v>1461</v>
      </c>
      <c r="F19" s="18">
        <v>684</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995</v>
      </c>
      <c r="D20" s="16">
        <v>1298</v>
      </c>
      <c r="E20" s="16">
        <v>2293</v>
      </c>
      <c r="F20" s="18">
        <v>1149</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347</v>
      </c>
      <c r="D21" s="16">
        <v>464</v>
      </c>
      <c r="E21" s="16">
        <v>811</v>
      </c>
      <c r="F21" s="18">
        <v>436</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472</v>
      </c>
      <c r="D22" s="16">
        <v>630</v>
      </c>
      <c r="E22" s="16">
        <v>1102</v>
      </c>
      <c r="F22" s="18">
        <v>527</v>
      </c>
      <c r="G22" s="35"/>
      <c r="H22" s="35"/>
      <c r="I22" s="52" t="s">
        <v>51</v>
      </c>
      <c r="J22" s="49">
        <v>835</v>
      </c>
      <c r="K22" s="50">
        <v>818</v>
      </c>
      <c r="L22" s="50">
        <v>1653</v>
      </c>
      <c r="M22" s="51">
        <v>1094</v>
      </c>
      <c r="W22" s="13"/>
      <c r="Y22" s="13"/>
      <c r="AA22" s="13"/>
      <c r="AC22" s="13"/>
      <c r="AE22" s="13"/>
      <c r="AG22" s="13"/>
      <c r="AI22" s="13"/>
      <c r="AK22" s="13"/>
      <c r="AM22" s="13"/>
      <c r="AO22" s="13"/>
      <c r="AQ22" s="13"/>
      <c r="AS22" s="13"/>
      <c r="AU22" s="13"/>
      <c r="AW22" s="13"/>
    </row>
    <row r="23" spans="1:49" ht="18" thickBot="1">
      <c r="A23" s="23" t="s">
        <v>52</v>
      </c>
      <c r="B23" s="24" t="s">
        <v>53</v>
      </c>
      <c r="C23" s="16">
        <v>287</v>
      </c>
      <c r="D23" s="16">
        <v>368</v>
      </c>
      <c r="E23" s="16">
        <v>655</v>
      </c>
      <c r="F23" s="18">
        <v>301</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284</v>
      </c>
      <c r="D24" s="16">
        <v>325</v>
      </c>
      <c r="E24" s="16">
        <v>609</v>
      </c>
      <c r="F24" s="18">
        <v>272</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439</v>
      </c>
      <c r="D25" s="16">
        <v>520</v>
      </c>
      <c r="E25" s="16">
        <v>959</v>
      </c>
      <c r="F25" s="18">
        <v>398</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1230</v>
      </c>
      <c r="D26" s="16">
        <v>1478</v>
      </c>
      <c r="E26" s="16">
        <v>2708</v>
      </c>
      <c r="F26" s="18">
        <v>1266</v>
      </c>
      <c r="G26" s="35"/>
      <c r="H26" s="35"/>
      <c r="I26" s="27" t="s">
        <v>60</v>
      </c>
      <c r="J26" s="65">
        <f>J18+J22</f>
        <v>43758</v>
      </c>
      <c r="K26" s="50">
        <f>K18+K22</f>
        <v>51742</v>
      </c>
      <c r="L26" s="50">
        <f>L18+L22</f>
        <v>95500</v>
      </c>
      <c r="M26" s="66">
        <f>M18+M22</f>
        <v>43138</v>
      </c>
      <c r="Y26" s="13"/>
      <c r="AA26" s="13"/>
      <c r="AC26" s="13"/>
      <c r="AE26" s="13"/>
      <c r="AG26" s="13"/>
      <c r="AI26" s="13"/>
      <c r="AK26" s="13"/>
      <c r="AM26" s="13"/>
      <c r="AO26" s="13"/>
      <c r="AQ26" s="13"/>
      <c r="AS26" s="13"/>
      <c r="AU26" s="13"/>
      <c r="AW26" s="13"/>
    </row>
    <row r="27" spans="1:49" ht="18" thickBot="1">
      <c r="A27" s="23" t="s">
        <v>61</v>
      </c>
      <c r="B27" s="24" t="s">
        <v>62</v>
      </c>
      <c r="C27" s="16">
        <v>239</v>
      </c>
      <c r="D27" s="16">
        <v>273</v>
      </c>
      <c r="E27" s="16">
        <v>512</v>
      </c>
      <c r="F27" s="18">
        <v>270</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442</v>
      </c>
      <c r="D28" s="16">
        <v>607</v>
      </c>
      <c r="E28" s="16">
        <v>1049</v>
      </c>
      <c r="F28" s="18">
        <v>572</v>
      </c>
      <c r="G28" s="35"/>
      <c r="M28" s="96"/>
      <c r="W28" s="13"/>
      <c r="Y28" s="13"/>
      <c r="AA28" s="13"/>
      <c r="AC28" s="13"/>
      <c r="AE28" s="13"/>
      <c r="AG28" s="13"/>
      <c r="AI28" s="13"/>
      <c r="AK28" s="13"/>
      <c r="AM28" s="13"/>
      <c r="AO28" s="13"/>
      <c r="AQ28" s="13"/>
      <c r="AS28" s="13"/>
      <c r="AU28" s="13"/>
      <c r="AW28" s="13"/>
    </row>
    <row r="29" spans="1:49" ht="17.25">
      <c r="A29" s="23" t="s">
        <v>65</v>
      </c>
      <c r="B29" s="24" t="s">
        <v>66</v>
      </c>
      <c r="C29" s="16">
        <v>231</v>
      </c>
      <c r="D29" s="16">
        <v>293</v>
      </c>
      <c r="E29" s="16">
        <v>524</v>
      </c>
      <c r="F29" s="18">
        <v>248</v>
      </c>
      <c r="G29" s="35"/>
      <c r="J29" s="69" t="s">
        <v>67</v>
      </c>
      <c r="M29" s="97" t="s">
        <v>131</v>
      </c>
      <c r="Y29" s="13"/>
      <c r="AA29" s="13"/>
      <c r="AC29" s="13"/>
      <c r="AE29" s="13"/>
      <c r="AG29" s="13"/>
      <c r="AI29" s="13"/>
      <c r="AK29" s="13"/>
      <c r="AM29" s="13"/>
      <c r="AO29" s="13"/>
      <c r="AQ29" s="13"/>
      <c r="AS29" s="13"/>
      <c r="AU29" s="13"/>
      <c r="AW29" s="13"/>
    </row>
    <row r="30" spans="1:49" ht="18" thickBot="1">
      <c r="A30" s="23" t="s">
        <v>69</v>
      </c>
      <c r="B30" s="24" t="s">
        <v>70</v>
      </c>
      <c r="C30" s="16">
        <v>318</v>
      </c>
      <c r="D30" s="16">
        <v>352</v>
      </c>
      <c r="E30" s="16">
        <v>670</v>
      </c>
      <c r="F30" s="18">
        <v>320</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882</v>
      </c>
      <c r="D31" s="16">
        <v>1073</v>
      </c>
      <c r="E31" s="16">
        <v>1955</v>
      </c>
      <c r="F31" s="18">
        <v>933</v>
      </c>
      <c r="G31" s="35"/>
      <c r="I31" s="70"/>
      <c r="J31" s="71"/>
      <c r="K31" s="72"/>
      <c r="L31" s="60"/>
      <c r="M31" s="127"/>
      <c r="O31" s="73"/>
      <c r="W31" s="13"/>
      <c r="Y31" s="13"/>
      <c r="AA31" s="13"/>
      <c r="AC31" s="13"/>
      <c r="AE31" s="13"/>
      <c r="AG31" s="13"/>
      <c r="AI31" s="13"/>
      <c r="AK31" s="13"/>
      <c r="AM31" s="13"/>
      <c r="AO31" s="13"/>
      <c r="AQ31" s="13"/>
      <c r="AS31" s="13"/>
      <c r="AU31" s="13"/>
      <c r="AW31" s="13"/>
    </row>
    <row r="32" spans="1:49" ht="17.25">
      <c r="A32" s="23" t="s">
        <v>74</v>
      </c>
      <c r="B32" s="24" t="s">
        <v>75</v>
      </c>
      <c r="C32" s="16">
        <v>747</v>
      </c>
      <c r="D32" s="16">
        <v>893</v>
      </c>
      <c r="E32" s="16">
        <v>1640</v>
      </c>
      <c r="F32" s="18">
        <v>718</v>
      </c>
      <c r="G32" s="35"/>
      <c r="I32" s="70"/>
      <c r="J32" s="74" t="s">
        <v>76</v>
      </c>
      <c r="K32" s="75">
        <f>M33+M32</f>
        <v>93245</v>
      </c>
      <c r="L32" s="48"/>
      <c r="M32" s="128">
        <v>-86</v>
      </c>
      <c r="O32" s="73"/>
      <c r="Y32" s="13"/>
      <c r="AA32" s="13"/>
      <c r="AC32" s="13"/>
      <c r="AE32" s="13"/>
      <c r="AG32" s="13"/>
      <c r="AI32" s="13"/>
      <c r="AK32" s="13"/>
      <c r="AM32" s="13"/>
      <c r="AO32" s="13"/>
      <c r="AQ32" s="13"/>
      <c r="AS32" s="13"/>
      <c r="AU32" s="13"/>
      <c r="AW32" s="13"/>
    </row>
    <row r="33" spans="1:49" ht="17.25">
      <c r="A33" s="23" t="s">
        <v>77</v>
      </c>
      <c r="B33" s="24" t="s">
        <v>78</v>
      </c>
      <c r="C33" s="16">
        <v>525</v>
      </c>
      <c r="D33" s="16">
        <v>626</v>
      </c>
      <c r="E33" s="16">
        <v>1151</v>
      </c>
      <c r="F33" s="18">
        <v>586</v>
      </c>
      <c r="G33" s="35"/>
      <c r="I33" s="70"/>
      <c r="J33" s="76"/>
      <c r="K33" s="77"/>
      <c r="L33" s="78"/>
      <c r="M33" s="129">
        <v>93331</v>
      </c>
      <c r="O33" s="73"/>
      <c r="Y33" s="13"/>
      <c r="AA33" s="13"/>
      <c r="AC33" s="13"/>
      <c r="AE33" s="13"/>
      <c r="AG33" s="13"/>
      <c r="AI33" s="13"/>
      <c r="AK33" s="13"/>
      <c r="AM33" s="13"/>
      <c r="AO33" s="13"/>
      <c r="AQ33" s="13"/>
      <c r="AS33" s="13"/>
      <c r="AU33" s="13"/>
      <c r="AW33" s="13"/>
    </row>
    <row r="34" spans="1:49" ht="17.25">
      <c r="A34" s="23" t="s">
        <v>79</v>
      </c>
      <c r="B34" s="24" t="s">
        <v>80</v>
      </c>
      <c r="C34" s="16">
        <v>425</v>
      </c>
      <c r="D34" s="16">
        <v>460</v>
      </c>
      <c r="E34" s="16">
        <v>885</v>
      </c>
      <c r="F34" s="18">
        <v>467</v>
      </c>
      <c r="G34" s="35"/>
      <c r="I34" s="70"/>
      <c r="J34" s="79"/>
      <c r="K34" s="80"/>
      <c r="L34" s="81"/>
      <c r="M34" s="127"/>
      <c r="O34" s="73"/>
      <c r="W34" s="13"/>
      <c r="Y34" s="13"/>
      <c r="AA34" s="13"/>
      <c r="AC34" s="13"/>
      <c r="AE34" s="13"/>
      <c r="AG34" s="13"/>
      <c r="AI34" s="13"/>
      <c r="AK34" s="13"/>
      <c r="AM34" s="13"/>
      <c r="AO34" s="13"/>
      <c r="AQ34" s="13"/>
      <c r="AS34" s="13"/>
      <c r="AU34" s="13"/>
      <c r="AW34" s="13"/>
    </row>
    <row r="35" spans="1:49" ht="17.25">
      <c r="A35" s="23" t="s">
        <v>81</v>
      </c>
      <c r="B35" s="24" t="s">
        <v>82</v>
      </c>
      <c r="C35" s="16">
        <v>265</v>
      </c>
      <c r="D35" s="16">
        <v>380</v>
      </c>
      <c r="E35" s="16">
        <v>645</v>
      </c>
      <c r="F35" s="18">
        <v>343</v>
      </c>
      <c r="G35" s="35"/>
      <c r="I35" s="70"/>
      <c r="J35" s="82" t="s">
        <v>83</v>
      </c>
      <c r="K35" s="122">
        <v>42404</v>
      </c>
      <c r="L35" s="48"/>
      <c r="M35" s="128">
        <v>-123</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284</v>
      </c>
      <c r="D36" s="16">
        <v>342</v>
      </c>
      <c r="E36" s="16">
        <v>626</v>
      </c>
      <c r="F36" s="18">
        <v>275</v>
      </c>
      <c r="G36" s="35"/>
      <c r="I36" s="70"/>
      <c r="J36" s="76"/>
      <c r="K36" s="77"/>
      <c r="L36" s="78"/>
      <c r="M36" s="128">
        <v>42527</v>
      </c>
      <c r="Y36" s="13"/>
      <c r="AA36" s="13"/>
      <c r="AC36" s="13"/>
      <c r="AE36" s="13"/>
      <c r="AG36" s="13"/>
      <c r="AI36" s="13"/>
      <c r="AK36" s="13"/>
      <c r="AM36" s="13"/>
      <c r="AO36" s="13"/>
      <c r="AQ36" s="13"/>
      <c r="AS36" s="13"/>
      <c r="AU36" s="13"/>
      <c r="AW36" s="13"/>
    </row>
    <row r="37" spans="1:49" ht="17.25">
      <c r="A37" s="23" t="s">
        <v>86</v>
      </c>
      <c r="B37" s="24" t="s">
        <v>87</v>
      </c>
      <c r="C37" s="16">
        <v>594</v>
      </c>
      <c r="D37" s="16">
        <v>695</v>
      </c>
      <c r="E37" s="16">
        <v>1289</v>
      </c>
      <c r="F37" s="18">
        <v>585</v>
      </c>
      <c r="G37" s="35"/>
      <c r="I37" s="70"/>
      <c r="J37" s="79"/>
      <c r="K37" s="80"/>
      <c r="L37" s="81"/>
      <c r="M37" s="127"/>
      <c r="W37" s="13"/>
      <c r="Y37" s="13"/>
      <c r="AA37" s="13"/>
      <c r="AC37" s="13"/>
      <c r="AE37" s="13"/>
      <c r="AG37" s="13"/>
      <c r="AI37" s="13"/>
      <c r="AK37" s="13"/>
      <c r="AM37" s="13"/>
      <c r="AO37" s="13"/>
      <c r="AQ37" s="13"/>
      <c r="AS37" s="13"/>
      <c r="AU37" s="13"/>
      <c r="AW37" s="13"/>
    </row>
    <row r="38" spans="1:49" ht="17.25">
      <c r="A38" s="23" t="s">
        <v>88</v>
      </c>
      <c r="B38" s="24" t="s">
        <v>89</v>
      </c>
      <c r="C38" s="16">
        <v>519</v>
      </c>
      <c r="D38" s="16">
        <v>618</v>
      </c>
      <c r="E38" s="16">
        <v>1137</v>
      </c>
      <c r="F38" s="18">
        <v>509</v>
      </c>
      <c r="G38" s="35"/>
      <c r="I38" s="70"/>
      <c r="J38" s="82" t="s">
        <v>90</v>
      </c>
      <c r="K38" s="122">
        <v>50841</v>
      </c>
      <c r="L38" s="48"/>
      <c r="M38" s="128">
        <v>37</v>
      </c>
      <c r="Y38" s="13"/>
      <c r="AA38" s="13"/>
      <c r="AC38" s="13"/>
      <c r="AE38" s="13"/>
      <c r="AG38" s="13"/>
      <c r="AI38" s="13"/>
      <c r="AK38" s="13"/>
      <c r="AM38" s="13"/>
      <c r="AO38" s="13"/>
      <c r="AQ38" s="13"/>
      <c r="AS38" s="13"/>
      <c r="AU38" s="13"/>
      <c r="AW38" s="13"/>
    </row>
    <row r="39" spans="1:49" ht="17.25">
      <c r="A39" s="23" t="s">
        <v>91</v>
      </c>
      <c r="B39" s="24" t="s">
        <v>92</v>
      </c>
      <c r="C39" s="16">
        <v>223</v>
      </c>
      <c r="D39" s="16">
        <v>237</v>
      </c>
      <c r="E39" s="16">
        <v>460</v>
      </c>
      <c r="F39" s="18">
        <v>249</v>
      </c>
      <c r="G39" s="35"/>
      <c r="I39" s="70"/>
      <c r="J39" s="76"/>
      <c r="K39" s="77"/>
      <c r="L39" s="78"/>
      <c r="M39" s="128">
        <v>50804</v>
      </c>
      <c r="Y39" s="13"/>
      <c r="AA39" s="13"/>
      <c r="AC39" s="13"/>
      <c r="AE39" s="13"/>
      <c r="AG39" s="13"/>
      <c r="AI39" s="13"/>
      <c r="AK39" s="13"/>
      <c r="AM39" s="13"/>
      <c r="AO39" s="13"/>
      <c r="AQ39" s="13"/>
      <c r="AS39" s="13"/>
      <c r="AU39" s="13"/>
      <c r="AW39" s="13"/>
    </row>
    <row r="40" spans="1:49" ht="17.25">
      <c r="A40" s="23" t="s">
        <v>93</v>
      </c>
      <c r="B40" s="24" t="s">
        <v>94</v>
      </c>
      <c r="C40" s="16">
        <v>1788</v>
      </c>
      <c r="D40" s="16">
        <v>2005</v>
      </c>
      <c r="E40" s="16">
        <v>3793</v>
      </c>
      <c r="F40" s="18">
        <v>1544</v>
      </c>
      <c r="G40" s="35"/>
      <c r="I40" s="70"/>
      <c r="J40" s="79"/>
      <c r="K40" s="80"/>
      <c r="L40" s="81"/>
      <c r="M40" s="127"/>
      <c r="Y40" s="13"/>
      <c r="AA40" s="13"/>
      <c r="AC40" s="13"/>
      <c r="AE40" s="13"/>
      <c r="AG40" s="13"/>
      <c r="AI40" s="13"/>
      <c r="AK40" s="13"/>
      <c r="AM40" s="13"/>
      <c r="AO40" s="13"/>
      <c r="AQ40" s="13"/>
      <c r="AS40" s="13"/>
      <c r="AU40" s="13"/>
      <c r="AW40" s="13"/>
    </row>
    <row r="41" spans="1:49" ht="17.25">
      <c r="A41" s="23" t="s">
        <v>95</v>
      </c>
      <c r="B41" s="24" t="s">
        <v>96</v>
      </c>
      <c r="C41" s="16">
        <v>280</v>
      </c>
      <c r="D41" s="16">
        <v>343</v>
      </c>
      <c r="E41" s="16">
        <v>623</v>
      </c>
      <c r="F41" s="18">
        <v>296</v>
      </c>
      <c r="G41" s="35"/>
      <c r="I41" s="70"/>
      <c r="J41" s="82" t="s">
        <v>97</v>
      </c>
      <c r="K41" s="75">
        <f>M42+M41</f>
        <v>39866</v>
      </c>
      <c r="L41" s="48"/>
      <c r="M41" s="128">
        <v>18</v>
      </c>
      <c r="W41" s="13"/>
      <c r="Y41" s="13"/>
      <c r="AA41" s="13"/>
      <c r="AC41" s="13"/>
      <c r="AE41" s="13"/>
      <c r="AG41" s="13"/>
      <c r="AI41" s="13"/>
      <c r="AK41" s="13"/>
      <c r="AM41" s="13"/>
      <c r="AO41" s="13"/>
      <c r="AQ41" s="13"/>
      <c r="AS41" s="13"/>
      <c r="AU41" s="13"/>
      <c r="AW41" s="13"/>
    </row>
    <row r="42" spans="1:49" ht="18" thickBot="1">
      <c r="A42" s="23" t="s">
        <v>98</v>
      </c>
      <c r="B42" s="24" t="s">
        <v>99</v>
      </c>
      <c r="C42" s="16">
        <v>273</v>
      </c>
      <c r="D42" s="16">
        <v>355</v>
      </c>
      <c r="E42" s="16">
        <v>628</v>
      </c>
      <c r="F42" s="18">
        <v>299</v>
      </c>
      <c r="G42" s="35"/>
      <c r="I42" s="70"/>
      <c r="J42" s="84"/>
      <c r="K42" s="2"/>
      <c r="L42" s="48"/>
      <c r="M42" s="129">
        <v>39848</v>
      </c>
      <c r="Y42" s="13"/>
      <c r="AA42" s="13"/>
      <c r="AC42" s="13"/>
      <c r="AE42" s="13"/>
      <c r="AG42" s="13"/>
      <c r="AI42" s="13"/>
      <c r="AK42" s="13"/>
      <c r="AM42" s="13"/>
      <c r="AO42" s="13"/>
      <c r="AQ42" s="13"/>
      <c r="AS42" s="13"/>
      <c r="AU42" s="13"/>
      <c r="AW42" s="13"/>
    </row>
    <row r="43" spans="1:49" ht="18" thickTop="1">
      <c r="A43" s="23" t="s">
        <v>100</v>
      </c>
      <c r="B43" s="24" t="s">
        <v>101</v>
      </c>
      <c r="C43" s="16">
        <v>412</v>
      </c>
      <c r="D43" s="16">
        <v>471</v>
      </c>
      <c r="E43" s="16">
        <v>883</v>
      </c>
      <c r="F43" s="18">
        <v>385</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396</v>
      </c>
      <c r="D44" s="16">
        <v>505</v>
      </c>
      <c r="E44" s="16">
        <v>901</v>
      </c>
      <c r="F44" s="18">
        <v>438</v>
      </c>
      <c r="G44" s="35"/>
      <c r="I44" s="1" t="s">
        <v>148</v>
      </c>
      <c r="M44" s="100"/>
      <c r="Y44" s="13"/>
      <c r="AA44" s="13"/>
      <c r="AC44" s="13"/>
      <c r="AE44" s="13"/>
      <c r="AG44" s="13"/>
      <c r="AI44" s="13"/>
      <c r="AK44" s="13"/>
      <c r="AM44" s="13"/>
      <c r="AO44" s="13"/>
      <c r="AQ44" s="13"/>
      <c r="AS44" s="13"/>
      <c r="AU44" s="13"/>
      <c r="AW44" s="13"/>
    </row>
    <row r="45" spans="1:9" ht="17.25">
      <c r="A45" s="23" t="s">
        <v>104</v>
      </c>
      <c r="B45" s="24" t="s">
        <v>105</v>
      </c>
      <c r="C45" s="16">
        <v>489</v>
      </c>
      <c r="D45" s="16">
        <v>537</v>
      </c>
      <c r="E45" s="16">
        <v>1026</v>
      </c>
      <c r="F45" s="18">
        <v>478</v>
      </c>
      <c r="G45" s="35"/>
      <c r="I45" s="1" t="s">
        <v>106</v>
      </c>
    </row>
    <row r="46" spans="1:9" ht="17.25">
      <c r="A46" s="23" t="s">
        <v>107</v>
      </c>
      <c r="B46" s="24" t="s">
        <v>108</v>
      </c>
      <c r="C46" s="16">
        <v>289</v>
      </c>
      <c r="D46" s="16">
        <v>364</v>
      </c>
      <c r="E46" s="16">
        <v>653</v>
      </c>
      <c r="F46" s="18">
        <v>298</v>
      </c>
      <c r="G46" s="35"/>
      <c r="I46" s="1" t="s">
        <v>144</v>
      </c>
    </row>
    <row r="47" spans="1:9" ht="17.25">
      <c r="A47" s="23" t="s">
        <v>109</v>
      </c>
      <c r="B47" s="24" t="s">
        <v>110</v>
      </c>
      <c r="C47" s="16">
        <v>1729</v>
      </c>
      <c r="D47" s="16">
        <v>1999</v>
      </c>
      <c r="E47" s="16">
        <v>3728</v>
      </c>
      <c r="F47" s="18">
        <v>1670</v>
      </c>
      <c r="G47" s="35"/>
      <c r="I47" s="1" t="s">
        <v>145</v>
      </c>
    </row>
    <row r="48" spans="1:9" ht="17.25">
      <c r="A48" s="23" t="s">
        <v>111</v>
      </c>
      <c r="B48" s="24" t="s">
        <v>112</v>
      </c>
      <c r="C48" s="16">
        <v>1193</v>
      </c>
      <c r="D48" s="16">
        <v>1405</v>
      </c>
      <c r="E48" s="16">
        <v>2598</v>
      </c>
      <c r="F48" s="18">
        <v>1197</v>
      </c>
      <c r="G48" s="35"/>
      <c r="I48" s="1" t="s">
        <v>146</v>
      </c>
    </row>
    <row r="49" spans="1:9" ht="17.25">
      <c r="A49" s="23" t="s">
        <v>113</v>
      </c>
      <c r="B49" s="24" t="s">
        <v>114</v>
      </c>
      <c r="C49" s="16">
        <v>1073</v>
      </c>
      <c r="D49" s="16">
        <v>1182</v>
      </c>
      <c r="E49" s="16">
        <v>2255</v>
      </c>
      <c r="F49" s="18">
        <v>954</v>
      </c>
      <c r="G49" s="35"/>
      <c r="I49" s="1" t="s">
        <v>153</v>
      </c>
    </row>
    <row r="50" spans="1:9" ht="17.25">
      <c r="A50" s="23" t="s">
        <v>115</v>
      </c>
      <c r="B50" s="24" t="s">
        <v>116</v>
      </c>
      <c r="C50" s="16">
        <v>1398</v>
      </c>
      <c r="D50" s="16">
        <v>1478</v>
      </c>
      <c r="E50" s="16">
        <v>2876</v>
      </c>
      <c r="F50" s="18">
        <v>1230</v>
      </c>
      <c r="G50" s="35"/>
      <c r="I50" s="1" t="s">
        <v>117</v>
      </c>
    </row>
    <row r="51" spans="1:9" ht="17.25">
      <c r="A51" s="23" t="s">
        <v>118</v>
      </c>
      <c r="B51" s="24" t="s">
        <v>119</v>
      </c>
      <c r="C51" s="16">
        <v>924</v>
      </c>
      <c r="D51" s="16">
        <v>1079</v>
      </c>
      <c r="E51" s="16">
        <v>2003</v>
      </c>
      <c r="F51" s="18">
        <v>832</v>
      </c>
      <c r="G51" s="35"/>
      <c r="I51" s="1" t="s">
        <v>154</v>
      </c>
    </row>
    <row r="52" spans="1:9" ht="17.25">
      <c r="A52" s="23">
        <v>76</v>
      </c>
      <c r="B52" s="24" t="s">
        <v>120</v>
      </c>
      <c r="C52" s="16">
        <v>906</v>
      </c>
      <c r="D52" s="16">
        <v>1095</v>
      </c>
      <c r="E52" s="16">
        <v>2001</v>
      </c>
      <c r="F52" s="18">
        <v>893</v>
      </c>
      <c r="G52" s="35"/>
      <c r="I52" s="1" t="s">
        <v>147</v>
      </c>
    </row>
    <row r="53" spans="1:7" ht="17.25">
      <c r="A53" s="85">
        <v>77</v>
      </c>
      <c r="B53" s="86" t="s">
        <v>121</v>
      </c>
      <c r="C53" s="16">
        <v>437</v>
      </c>
      <c r="D53" s="16">
        <v>576</v>
      </c>
      <c r="E53" s="87">
        <v>1013</v>
      </c>
      <c r="F53" s="18">
        <v>492</v>
      </c>
      <c r="G53" s="35"/>
    </row>
    <row r="54" spans="1:49" ht="18" thickBot="1">
      <c r="A54" s="88">
        <v>80</v>
      </c>
      <c r="B54" s="89" t="s">
        <v>123</v>
      </c>
      <c r="C54" s="16">
        <v>720</v>
      </c>
      <c r="D54" s="90">
        <v>793</v>
      </c>
      <c r="E54" s="87">
        <v>1513</v>
      </c>
      <c r="F54" s="18">
        <v>543</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35480</v>
      </c>
      <c r="D55" s="93">
        <f>SUM(D6:D54)</f>
        <v>42272</v>
      </c>
      <c r="E55" s="94">
        <f>SUM(E6:E54)</f>
        <v>77752</v>
      </c>
      <c r="F55" s="95">
        <f>SUM(F6:F54)</f>
        <v>34974</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芦屋市役所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芦屋市役所</dc:creator>
  <cp:keywords/>
  <dc:description/>
  <cp:lastModifiedBy>芦屋市役所</cp:lastModifiedBy>
  <cp:lastPrinted>2011-12-14T05:43:29Z</cp:lastPrinted>
  <dcterms:created xsi:type="dcterms:W3CDTF">2011-01-07T02:36:38Z</dcterms:created>
  <dcterms:modified xsi:type="dcterms:W3CDTF">2012-01-18T02:08:36Z</dcterms:modified>
  <cp:category/>
  <cp:version/>
  <cp:contentType/>
  <cp:contentStatus/>
</cp:coreProperties>
</file>