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2015" windowHeight="8850" tabRatio="774"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<sst xmlns="http://schemas.openxmlformats.org/spreadsheetml/2006/main" count="1632" uniqueCount="180">
  <si>
    <t>町別人口及び世帯数</t>
  </si>
  <si>
    <t>(住民基本台帳及び外国人登録)</t>
  </si>
  <si>
    <t>町        名</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</si>
  <si>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</si>
  <si>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</si>
  <si>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</si>
  <si>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</si>
  <si>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</si>
  <si>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</si>
  <si>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</si>
  <si>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</si>
  <si>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</si>
  <si>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</si>
  <si>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</si>
  <si>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</si>
  <si>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</si>
  <si>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</si>
  <si>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</si>
  <si>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</si>
  <si>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</si>
  <si>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</si>
  <si>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</si>
  <si>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</si>
  <si>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小        計</t>
  </si>
  <si>
    <t>20</t>
  </si>
  <si>
    <t>岩    園    町</t>
  </si>
  <si>
    <t>23</t>
  </si>
  <si>
    <t>東    山    町</t>
  </si>
  <si>
    <t>25</t>
  </si>
  <si>
    <t>東  芦  屋  町</t>
  </si>
  <si>
    <t xml:space="preserve">  住 基 人 口 計</t>
  </si>
  <si>
    <t>27</t>
  </si>
  <si>
    <t>西    山    町</t>
  </si>
  <si>
    <t>29</t>
  </si>
  <si>
    <t>三    条    町</t>
  </si>
  <si>
    <t>30</t>
  </si>
  <si>
    <t>翠  ケ  丘  町</t>
  </si>
  <si>
    <t>32</t>
  </si>
  <si>
    <t>親  王  塚  町</t>
  </si>
  <si>
    <t xml:space="preserve">  外国人登録人口</t>
  </si>
  <si>
    <t>33</t>
  </si>
  <si>
    <t>大    原    町</t>
  </si>
  <si>
    <t>34</t>
  </si>
  <si>
    <t>船    戸    町</t>
  </si>
  <si>
    <t>36</t>
  </si>
  <si>
    <t>松  ノ  内  町</t>
  </si>
  <si>
    <t>37</t>
  </si>
  <si>
    <t>月    若    町</t>
  </si>
  <si>
    <t>総　　　　計</t>
  </si>
  <si>
    <t>38</t>
  </si>
  <si>
    <t>西  芦  屋  町</t>
  </si>
  <si>
    <t>39</t>
  </si>
  <si>
    <t>三  条  南  町</t>
  </si>
  <si>
    <t>41</t>
  </si>
  <si>
    <t>楠          町</t>
  </si>
  <si>
    <t>43</t>
  </si>
  <si>
    <t>上  宮  川  町</t>
  </si>
  <si>
    <t>45</t>
  </si>
  <si>
    <t>業    平    町</t>
  </si>
  <si>
    <t>47</t>
  </si>
  <si>
    <t>前    田    町</t>
  </si>
  <si>
    <t>49</t>
  </si>
  <si>
    <t>清    水    町</t>
  </si>
  <si>
    <t>総　数</t>
  </si>
  <si>
    <t>50</t>
  </si>
  <si>
    <t>春    日    町</t>
  </si>
  <si>
    <t>52</t>
  </si>
  <si>
    <t>打 出 小 槌 町</t>
  </si>
  <si>
    <t>53</t>
  </si>
  <si>
    <t>宮    塚    町</t>
  </si>
  <si>
    <t>　男</t>
  </si>
  <si>
    <t>54</t>
  </si>
  <si>
    <t>茶  屋  之  町</t>
  </si>
  <si>
    <t>55</t>
  </si>
  <si>
    <t>大    桝    町</t>
  </si>
  <si>
    <t>56</t>
  </si>
  <si>
    <t>公    光    町</t>
  </si>
  <si>
    <t>　女</t>
  </si>
  <si>
    <t>57</t>
  </si>
  <si>
    <t>川    西    町</t>
  </si>
  <si>
    <t>59</t>
  </si>
  <si>
    <t>津    知    町</t>
  </si>
  <si>
    <t>60</t>
  </si>
  <si>
    <t>打    出    町</t>
  </si>
  <si>
    <t>世帯数</t>
  </si>
  <si>
    <t>61</t>
  </si>
  <si>
    <t>南    宮    町</t>
  </si>
  <si>
    <t>62</t>
  </si>
  <si>
    <t>若    宮    町</t>
  </si>
  <si>
    <t>63</t>
  </si>
  <si>
    <t>宮    川    町</t>
  </si>
  <si>
    <t>（注）　町別人口及び世帯数は住民基本台帳に基づいており，外国人登録人口</t>
  </si>
  <si>
    <t>64</t>
  </si>
  <si>
    <t>竹    園    町</t>
  </si>
  <si>
    <t>　　　は含まない。</t>
  </si>
  <si>
    <t>65</t>
  </si>
  <si>
    <t>精    道    町</t>
  </si>
  <si>
    <t>66</t>
  </si>
  <si>
    <t>浜  芦  屋  町</t>
  </si>
  <si>
    <t>67</t>
  </si>
  <si>
    <t>平  田  北  町</t>
  </si>
  <si>
    <t>70</t>
  </si>
  <si>
    <t>大    東    町</t>
  </si>
  <si>
    <t>　　　　また推計人口及び世帯数は，その増減を住民登録と外国人登録に基づ</t>
  </si>
  <si>
    <t>71</t>
  </si>
  <si>
    <t>浜          町</t>
  </si>
  <si>
    <t>　　　いているため，例えば震災後登録をそのままに市外に転出した人が再び</t>
  </si>
  <si>
    <t>72</t>
  </si>
  <si>
    <t>西    蔵    町</t>
  </si>
  <si>
    <t>　　　転入しても人口増加には反映されない。したがって取扱には注意を要す</t>
  </si>
  <si>
    <t>73</t>
  </si>
  <si>
    <t>呉    川    町</t>
  </si>
  <si>
    <t>　　　る。</t>
  </si>
  <si>
    <t>74</t>
  </si>
  <si>
    <t>伊    勢    町</t>
  </si>
  <si>
    <t>　</t>
  </si>
  <si>
    <t>松    浜    町</t>
  </si>
  <si>
    <t>平    田    町</t>
  </si>
  <si>
    <t>新    浜    町</t>
  </si>
  <si>
    <t>平成１３年１１月１日現在</t>
  </si>
  <si>
    <t>男</t>
  </si>
  <si>
    <t>女</t>
  </si>
  <si>
    <t>合    計</t>
  </si>
  <si>
    <t>世 帯 数</t>
  </si>
  <si>
    <t>推　計　人　口</t>
  </si>
  <si>
    <t>平成１３年１０月１日現在</t>
  </si>
  <si>
    <t>平成１３年９月１日現在</t>
  </si>
  <si>
    <t>平成１３年７月１日現在</t>
  </si>
  <si>
    <t>平成１３年６月１日現在</t>
  </si>
  <si>
    <t>平成１３年５月１日現在</t>
  </si>
  <si>
    <t>平成１３年４月１日現在</t>
  </si>
  <si>
    <t>平成１３年３月１日現在</t>
  </si>
  <si>
    <t>平成１３年２月１日現在</t>
  </si>
  <si>
    <t>平成１３年１月１日現在</t>
  </si>
  <si>
    <t>平成１３年１２月１日現在</t>
  </si>
  <si>
    <t>男</t>
  </si>
  <si>
    <t>女</t>
  </si>
  <si>
    <t>合    計</t>
  </si>
  <si>
    <t>世 帯 数</t>
  </si>
  <si>
    <t>推　計　人　口</t>
  </si>
  <si>
    <t>平成１３年８月１日現在</t>
  </si>
  <si>
    <t>緑          町</t>
  </si>
  <si>
    <t>陽 　 光 　 町</t>
  </si>
  <si>
    <t>奥　　      山</t>
  </si>
  <si>
    <t>奥    池    町</t>
  </si>
  <si>
    <t>山    手    町</t>
  </si>
  <si>
    <t>岩    園    町</t>
  </si>
  <si>
    <t>東    山    町</t>
  </si>
  <si>
    <t>西    山    町</t>
  </si>
  <si>
    <t>三    条    町</t>
  </si>
  <si>
    <t>大    原    町</t>
  </si>
  <si>
    <t>船    戸    町</t>
  </si>
  <si>
    <t>月    若    町</t>
  </si>
  <si>
    <t>楠          町</t>
  </si>
  <si>
    <t>業    平    町</t>
  </si>
  <si>
    <t>前    田    町</t>
  </si>
  <si>
    <t>清    水    町</t>
  </si>
  <si>
    <t>春    日    町</t>
  </si>
  <si>
    <t>宮    塚    町</t>
  </si>
  <si>
    <t>大    桝    町</t>
  </si>
  <si>
    <t>公    光    町</t>
  </si>
  <si>
    <t>川    西    町</t>
  </si>
  <si>
    <t>津    知    町</t>
  </si>
  <si>
    <t>打    出    町</t>
  </si>
  <si>
    <t>南    宮    町</t>
  </si>
  <si>
    <t>若    宮    町</t>
  </si>
  <si>
    <t>宮    川    町</t>
  </si>
  <si>
    <t>竹    園    町</t>
  </si>
  <si>
    <t>精    道    町</t>
  </si>
  <si>
    <t>大    東    町</t>
  </si>
  <si>
    <t>浜          町</t>
  </si>
  <si>
    <t>西    蔵    町</t>
  </si>
  <si>
    <t>呉    川    町</t>
  </si>
  <si>
    <t>伊    勢    町</t>
  </si>
  <si>
    <t>松    浜    町</t>
  </si>
  <si>
    <t>平    田    町</t>
  </si>
  <si>
    <t>新    浜    町</t>
  </si>
  <si>
    <t>　　　　推計人口と世帯数は，国勢調査(H.12.10.1)の結果を基礎とし，その後</t>
  </si>
  <si>
    <t xml:space="preserve">      毎月住民基本台帳法及び外国人登録法に基づく当該月間の移動数の報告</t>
  </si>
  <si>
    <t xml:space="preserve">      を受け，集計したものである。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</si>
</sst>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
    <font>
      <sz val="11"/>
      <name val="ＭＳ 明朝"/>
      <family val="1"/>
    </font>
    <font>
      <sz val="11"/>
      <name val="ＭＳ Ｐゴシック"/>
      <family val="3"/>
    </font>
    <font>
      <sz val="7"/>
      <name val="ＭＳ Ｐ明朝"/>
      <family val="1"/>
    </font>
    <font>
      <b/>
      <sz val="14"/>
      <name val="明朝"/>
      <family val="1"/>
    </font>
    <font>
      <sz val="14"/>
      <name val="ＭＳ 明朝"/>
      <family val="1"/>
    </font>
    <font>
      <b/>
      <sz val="14"/>
      <name val="ＭＳ 明朝"/>
      <family val="1"/>
    </font>
  </fonts>
  <fills count="2">
    <fill>
      <patternFill/>
    </fill>
    <fill>
      <patternFill patternType="gray125"/>
    </fill>
  </fills>
  <borders count="99">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ck">
        <color indexed="8"/>
      </left>
      <right>
        <color indexed="63"/>
      </right>
      <top style="thin"/>
      <bottom style="double">
        <color indexed="8"/>
      </bottom>
    </border>
    <border>
      <left>
        <color indexed="63"/>
      </left>
      <right style="thick">
        <color indexed="8"/>
      </right>
      <top style="thin"/>
      <bottom style="double"/>
    </border>
    <border>
      <left>
        <color indexed="63"/>
      </left>
      <right>
        <color indexed="63"/>
      </right>
      <top>
        <color indexed="63"/>
      </top>
      <bottom style="thin"/>
    </border>
    <border>
      <left>
        <color indexed="63"/>
      </left>
      <right style="thick">
        <color indexed="8"/>
      </right>
      <top>
        <color indexed="63"/>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color indexed="8"/>
      </right>
      <top style="thin"/>
      <bottom style="thin"/>
    </border>
    <border>
      <left>
        <color indexed="63"/>
      </left>
      <right style="thick">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color indexed="63"/>
      </left>
      <right style="thick"/>
      <top>
        <color indexed="63"/>
      </top>
      <bottom>
        <color indexed="63"/>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color indexed="63"/>
      </left>
      <right>
        <color indexed="63"/>
      </right>
      <top style="thick">
        <color indexed="8"/>
      </top>
      <bottom style="thin">
        <color indexed="8"/>
      </bottom>
    </border>
    <border>
      <left style="thick">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color indexed="63"/>
      </right>
      <top style="dotted">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ck">
        <color indexed="8"/>
      </left>
      <right style="thin">
        <color indexed="8"/>
      </right>
      <top>
        <color indexed="63"/>
      </top>
      <bottom>
        <color indexed="63"/>
      </bottom>
    </border>
    <border>
      <left>
        <color indexed="63"/>
      </left>
      <right style="thin">
        <color indexed="8"/>
      </right>
      <top style="thick">
        <color indexed="8"/>
      </top>
      <bottom style="thin"/>
    </border>
    <border>
      <left style="thin">
        <color indexed="8"/>
      </left>
      <right style="thin">
        <color indexed="8"/>
      </right>
      <top style="dotted">
        <color indexed="8"/>
      </top>
      <bottom style="thin"/>
    </border>
    <border>
      <left>
        <color indexed="63"/>
      </left>
      <right style="thin">
        <color indexed="8"/>
      </right>
      <top style="dotted">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ck">
        <color indexed="8"/>
      </right>
      <top style="thin">
        <color indexed="8"/>
      </top>
      <bottom style="thin"/>
    </border>
    <border>
      <left style="thin"/>
      <right style="thin"/>
      <top style="thin"/>
      <bottom style="thin"/>
    </border>
    <border>
      <left style="thin">
        <color indexed="8"/>
      </left>
      <right style="thick">
        <color indexed="8"/>
      </right>
      <top style="thick">
        <color indexed="8"/>
      </top>
      <bottom style="thin"/>
    </border>
    <border>
      <left style="thin">
        <color indexed="8"/>
      </left>
      <right style="thick">
        <color indexed="8"/>
      </right>
      <top style="thin"/>
      <bottom style="thin"/>
    </border>
    <border>
      <left style="thin"/>
      <right style="thin"/>
      <top style="thin"/>
      <bottom style="double"/>
    </border>
    <border>
      <left style="thin">
        <color indexed="8"/>
      </left>
      <right style="thin">
        <color indexed="8"/>
      </right>
      <top style="thin">
        <color indexed="8"/>
      </top>
      <bottom>
        <color indexed="63"/>
      </bottom>
    </border>
    <border>
      <left style="thin">
        <color indexed="8"/>
      </left>
      <right style="thick">
        <color indexed="8"/>
      </right>
      <top style="thin"/>
      <bottom style="double"/>
    </border>
    <border>
      <left style="thin">
        <color indexed="8"/>
      </left>
      <right style="thin">
        <color indexed="8"/>
      </right>
      <top style="double">
        <color indexed="8"/>
      </top>
      <bottom style="thin"/>
    </border>
    <border>
      <left style="thin"/>
      <right style="thin"/>
      <top style="thin"/>
      <bottom style="double">
        <color indexed="8"/>
      </bottom>
    </border>
    <border>
      <left style="thin">
        <color indexed="8"/>
      </left>
      <right style="thin">
        <color indexed="8"/>
      </right>
      <top>
        <color indexed="63"/>
      </top>
      <bottom style="double">
        <color indexed="8"/>
      </bottom>
    </border>
    <border>
      <left style="thin"/>
      <right style="thick">
        <color indexed="8"/>
      </right>
      <top style="thin"/>
      <bottom style="double">
        <color indexed="8"/>
      </bottom>
    </border>
    <border>
      <left style="thin">
        <color indexed="8"/>
      </left>
      <right style="thick">
        <color indexed="8"/>
      </right>
      <top style="double">
        <color indexed="8"/>
      </top>
      <bottom style="thin"/>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ck">
        <color indexed="8"/>
      </right>
      <top style="thin">
        <color indexed="8"/>
      </top>
      <bottom style="double">
        <color indexed="8"/>
      </bottom>
    </border>
    <border>
      <left style="thin"/>
      <right>
        <color indexed="63"/>
      </right>
      <top style="thin"/>
      <bottom style="thin"/>
    </border>
    <border>
      <left style="thin"/>
      <right style="thick">
        <color indexed="8"/>
      </right>
      <top style="thick">
        <color indexed="8"/>
      </top>
      <bottom style="thin"/>
    </border>
    <border>
      <left style="thin"/>
      <right style="thick">
        <color indexed="8"/>
      </right>
      <top style="thin"/>
      <bottom style="thin"/>
    </border>
    <border>
      <left style="thin"/>
      <right>
        <color indexed="63"/>
      </right>
      <top style="thin"/>
      <bottom style="double"/>
    </border>
    <border>
      <left style="thin"/>
      <right style="thick">
        <color indexed="8"/>
      </right>
      <top style="thin"/>
      <bottom style="double"/>
    </border>
    <border>
      <left style="thin"/>
      <right style="thin"/>
      <top style="thin"/>
      <bottom>
        <color indexed="63"/>
      </bottom>
    </border>
    <border>
      <left style="thin"/>
      <right>
        <color indexed="63"/>
      </right>
      <top style="thin"/>
      <bottom>
        <color indexed="63"/>
      </bottom>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style="thin">
        <color indexed="8"/>
      </left>
      <right style="thick">
        <color indexed="8"/>
      </right>
      <top style="double">
        <color indexed="8"/>
      </top>
      <bottom style="thick">
        <color indexed="8"/>
      </bottom>
    </border>
    <border>
      <left style="thick">
        <color indexed="8"/>
      </left>
      <right style="thin"/>
      <top style="thin"/>
      <bottom style="double">
        <color indexed="8"/>
      </bottom>
    </border>
    <border>
      <left style="thin"/>
      <right>
        <color indexed="63"/>
      </right>
      <top style="thin"/>
      <bottom style="double">
        <color indexed="8"/>
      </bottom>
    </border>
    <border>
      <left>
        <color indexed="63"/>
      </left>
      <right style="thick">
        <color indexed="8"/>
      </right>
      <top style="thin"/>
      <bottom style="double">
        <color indexed="8"/>
      </bottom>
    </border>
    <border>
      <left style="thin">
        <color indexed="8"/>
      </left>
      <right style="thin">
        <color indexed="8"/>
      </right>
      <top style="dotted">
        <color indexed="8"/>
      </top>
      <bottom style="double">
        <color indexed="8"/>
      </bottom>
    </border>
    <border>
      <left style="thick">
        <color indexed="8"/>
      </left>
      <right>
        <color indexed="63"/>
      </right>
      <top style="thin">
        <color indexed="8"/>
      </top>
      <bottom style="double">
        <color indexed="8"/>
      </bottom>
    </border>
    <border>
      <left>
        <color indexed="63"/>
      </left>
      <right style="thick">
        <color indexed="8"/>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style="thin"/>
      <bottom style="double">
        <color indexed="8"/>
      </bottom>
    </border>
    <border>
      <left style="thin">
        <color indexed="8"/>
      </left>
      <right style="thin">
        <color indexed="8"/>
      </right>
      <top style="thin"/>
      <bottom style="double">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140">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xf>
    <xf numFmtId="0" fontId="4" fillId="0" borderId="6" xfId="0" applyFont="1" applyBorder="1" applyAlignment="1">
      <alignment/>
    </xf>
    <xf numFmtId="0" fontId="4" fillId="0" borderId="8" xfId="0"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right"/>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xf>
    <xf numFmtId="0" fontId="4" fillId="0" borderId="22" xfId="0" applyFont="1" applyBorder="1" applyAlignment="1">
      <alignment/>
    </xf>
    <xf numFmtId="3" fontId="4" fillId="0" borderId="23" xfId="0" applyNumberFormat="1" applyFont="1" applyBorder="1" applyAlignment="1">
      <alignment/>
    </xf>
    <xf numFmtId="3" fontId="4" fillId="0" borderId="24" xfId="0" applyNumberFormat="1" applyFont="1" applyBorder="1" applyAlignment="1">
      <alignment/>
    </xf>
    <xf numFmtId="3" fontId="4" fillId="0" borderId="22" xfId="0" applyNumberFormat="1" applyFont="1" applyBorder="1" applyAlignment="1">
      <alignment/>
    </xf>
    <xf numFmtId="0" fontId="4" fillId="0" borderId="25" xfId="0" applyFont="1" applyBorder="1" applyAlignment="1">
      <alignment/>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27" xfId="0" applyNumberFormat="1" applyFont="1" applyBorder="1" applyAlignment="1">
      <alignment/>
    </xf>
    <xf numFmtId="3" fontId="4" fillId="0" borderId="6" xfId="0" applyNumberFormat="1"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22" xfId="0" applyFont="1" applyBorder="1" applyAlignment="1">
      <alignment horizontal="center"/>
    </xf>
    <xf numFmtId="0" fontId="4" fillId="0" borderId="35" xfId="0" applyFont="1" applyBorder="1" applyAlignment="1">
      <alignment/>
    </xf>
    <xf numFmtId="0" fontId="4" fillId="0" borderId="29" xfId="0" applyFont="1" applyBorder="1" applyAlignment="1">
      <alignment/>
    </xf>
    <xf numFmtId="0" fontId="4" fillId="0" borderId="23" xfId="0" applyFont="1" applyBorder="1" applyAlignment="1">
      <alignment horizontal="center"/>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28" xfId="0" applyFont="1" applyBorder="1" applyAlignment="1">
      <alignment/>
    </xf>
    <xf numFmtId="0" fontId="4" fillId="0" borderId="42" xfId="0" applyFont="1" applyBorder="1" applyAlignment="1">
      <alignment horizontal="right"/>
    </xf>
    <xf numFmtId="0" fontId="4" fillId="0" borderId="43" xfId="0" applyFont="1" applyBorder="1" applyAlignment="1">
      <alignment horizontal="center"/>
    </xf>
    <xf numFmtId="0" fontId="4" fillId="0" borderId="44" xfId="0" applyFont="1" applyBorder="1" applyAlignment="1">
      <alignment horizontal="right"/>
    </xf>
    <xf numFmtId="0" fontId="4" fillId="0" borderId="45" xfId="0" applyFont="1" applyBorder="1" applyAlignment="1">
      <alignment horizontal="center"/>
    </xf>
    <xf numFmtId="0" fontId="4" fillId="0" borderId="46" xfId="0" applyFont="1" applyBorder="1" applyAlignment="1">
      <alignment/>
    </xf>
    <xf numFmtId="0" fontId="4" fillId="0" borderId="27" xfId="0" applyFont="1" applyBorder="1" applyAlignment="1">
      <alignment horizontal="center"/>
    </xf>
    <xf numFmtId="0" fontId="5" fillId="0" borderId="0" xfId="0" applyFont="1" applyAlignment="1">
      <alignment/>
    </xf>
    <xf numFmtId="177" fontId="4" fillId="0" borderId="47" xfId="0" applyNumberFormat="1" applyFont="1" applyBorder="1" applyAlignment="1">
      <alignment/>
    </xf>
    <xf numFmtId="177" fontId="4" fillId="0" borderId="48" xfId="0" applyNumberFormat="1" applyFont="1" applyBorder="1" applyAlignment="1">
      <alignment/>
    </xf>
    <xf numFmtId="177" fontId="4" fillId="0" borderId="49" xfId="0" applyNumberFormat="1" applyFont="1" applyBorder="1" applyAlignment="1">
      <alignment/>
    </xf>
    <xf numFmtId="177" fontId="4" fillId="0" borderId="50" xfId="0" applyNumberFormat="1" applyFont="1" applyBorder="1" applyAlignment="1">
      <alignment/>
    </xf>
    <xf numFmtId="177" fontId="4" fillId="0" borderId="51" xfId="0" applyNumberFormat="1" applyFont="1" applyBorder="1" applyAlignment="1">
      <alignment/>
    </xf>
    <xf numFmtId="177" fontId="4" fillId="0" borderId="52" xfId="0" applyNumberFormat="1" applyFont="1" applyBorder="1" applyAlignment="1">
      <alignment/>
    </xf>
    <xf numFmtId="177" fontId="4" fillId="0" borderId="53" xfId="0" applyNumberFormat="1" applyFont="1" applyBorder="1" applyAlignment="1">
      <alignment/>
    </xf>
    <xf numFmtId="177" fontId="4" fillId="0" borderId="54" xfId="0" applyNumberFormat="1" applyFont="1" applyBorder="1" applyAlignment="1">
      <alignment/>
    </xf>
    <xf numFmtId="177" fontId="4" fillId="0" borderId="55" xfId="0" applyNumberFormat="1" applyFont="1" applyBorder="1" applyAlignment="1">
      <alignment/>
    </xf>
    <xf numFmtId="177" fontId="4" fillId="0" borderId="56" xfId="0" applyNumberFormat="1" applyFont="1" applyBorder="1" applyAlignment="1">
      <alignment/>
    </xf>
    <xf numFmtId="177" fontId="4" fillId="0" borderId="0" xfId="0" applyNumberFormat="1" applyFont="1" applyAlignment="1">
      <alignment/>
    </xf>
    <xf numFmtId="177" fontId="4" fillId="0" borderId="57" xfId="0" applyNumberFormat="1" applyFont="1" applyBorder="1" applyAlignment="1">
      <alignment/>
    </xf>
    <xf numFmtId="177" fontId="4" fillId="0" borderId="24" xfId="0" applyNumberFormat="1" applyFont="1" applyBorder="1" applyAlignment="1">
      <alignment/>
    </xf>
    <xf numFmtId="177" fontId="4" fillId="0" borderId="22" xfId="0" applyNumberFormat="1" applyFont="1" applyBorder="1" applyAlignment="1">
      <alignment/>
    </xf>
    <xf numFmtId="177" fontId="4" fillId="0" borderId="23" xfId="0" applyNumberFormat="1" applyFont="1" applyBorder="1" applyAlignment="1">
      <alignment/>
    </xf>
    <xf numFmtId="177" fontId="4" fillId="0" borderId="58" xfId="0" applyNumberFormat="1" applyFont="1" applyBorder="1" applyAlignment="1">
      <alignment/>
    </xf>
    <xf numFmtId="177" fontId="4" fillId="0" borderId="59" xfId="0" applyNumberFormat="1" applyFont="1" applyBorder="1" applyAlignment="1">
      <alignment/>
    </xf>
    <xf numFmtId="177" fontId="4" fillId="0" borderId="11" xfId="0" applyNumberFormat="1" applyFont="1" applyBorder="1" applyAlignment="1">
      <alignment/>
    </xf>
    <xf numFmtId="177" fontId="4" fillId="0" borderId="60" xfId="0" applyNumberFormat="1" applyFont="1" applyBorder="1" applyAlignment="1">
      <alignment/>
    </xf>
    <xf numFmtId="177" fontId="4" fillId="0" borderId="61" xfId="0" applyNumberFormat="1" applyFont="1" applyBorder="1" applyAlignment="1">
      <alignment/>
    </xf>
    <xf numFmtId="177" fontId="4" fillId="0" borderId="62" xfId="0" applyNumberFormat="1" applyFont="1" applyBorder="1" applyAlignment="1">
      <alignment/>
    </xf>
    <xf numFmtId="177" fontId="4" fillId="0" borderId="63" xfId="0" applyNumberFormat="1" applyFont="1" applyBorder="1" applyAlignment="1">
      <alignment/>
    </xf>
    <xf numFmtId="177" fontId="4" fillId="0" borderId="64" xfId="0" applyNumberFormat="1" applyFont="1" applyBorder="1" applyAlignment="1">
      <alignment/>
    </xf>
    <xf numFmtId="177" fontId="4" fillId="0" borderId="65" xfId="0" applyNumberFormat="1" applyFont="1" applyBorder="1" applyAlignment="1">
      <alignment/>
    </xf>
    <xf numFmtId="177" fontId="4" fillId="0" borderId="66" xfId="0" applyNumberFormat="1" applyFont="1" applyBorder="1" applyAlignment="1">
      <alignment/>
    </xf>
    <xf numFmtId="177" fontId="4" fillId="0" borderId="67" xfId="0" applyNumberFormat="1" applyFont="1" applyBorder="1" applyAlignment="1">
      <alignment/>
    </xf>
    <xf numFmtId="177" fontId="4" fillId="0" borderId="68" xfId="0" applyNumberFormat="1" applyFont="1" applyBorder="1" applyAlignment="1">
      <alignment/>
    </xf>
    <xf numFmtId="177" fontId="4" fillId="0" borderId="69" xfId="0" applyNumberFormat="1" applyFont="1" applyBorder="1" applyAlignment="1">
      <alignment/>
    </xf>
    <xf numFmtId="177" fontId="4" fillId="0" borderId="70" xfId="0" applyNumberFormat="1" applyFont="1" applyBorder="1" applyAlignment="1">
      <alignment/>
    </xf>
    <xf numFmtId="177" fontId="4" fillId="0" borderId="64" xfId="0" applyNumberFormat="1" applyFont="1" applyBorder="1" applyAlignment="1">
      <alignment/>
    </xf>
    <xf numFmtId="177" fontId="4" fillId="0" borderId="33" xfId="0" applyNumberFormat="1" applyFont="1" applyBorder="1" applyAlignment="1">
      <alignment/>
    </xf>
    <xf numFmtId="177" fontId="4" fillId="0" borderId="71" xfId="0" applyNumberFormat="1" applyFont="1" applyBorder="1" applyAlignment="1">
      <alignment/>
    </xf>
    <xf numFmtId="177" fontId="4" fillId="0" borderId="72" xfId="0" applyNumberFormat="1" applyFont="1" applyBorder="1" applyAlignment="1">
      <alignment/>
    </xf>
    <xf numFmtId="177" fontId="4" fillId="0" borderId="73" xfId="0" applyNumberFormat="1" applyFont="1" applyBorder="1" applyAlignment="1">
      <alignment/>
    </xf>
    <xf numFmtId="177" fontId="4" fillId="0" borderId="29" xfId="0" applyNumberFormat="1" applyFont="1" applyBorder="1" applyAlignment="1">
      <alignment/>
    </xf>
    <xf numFmtId="177" fontId="4" fillId="0" borderId="65" xfId="0" applyNumberFormat="1" applyFont="1" applyBorder="1" applyAlignment="1">
      <alignment/>
    </xf>
    <xf numFmtId="177" fontId="4" fillId="0" borderId="66" xfId="0" applyNumberFormat="1" applyFont="1" applyBorder="1" applyAlignment="1">
      <alignment/>
    </xf>
    <xf numFmtId="177" fontId="4" fillId="0" borderId="67" xfId="0" applyNumberFormat="1" applyFont="1" applyBorder="1" applyAlignment="1">
      <alignment/>
    </xf>
    <xf numFmtId="177" fontId="4" fillId="0" borderId="69" xfId="0" applyNumberFormat="1" applyFont="1" applyBorder="1" applyAlignment="1">
      <alignment/>
    </xf>
    <xf numFmtId="177" fontId="4" fillId="0" borderId="74" xfId="0" applyNumberFormat="1" applyFont="1" applyBorder="1" applyAlignment="1">
      <alignment/>
    </xf>
    <xf numFmtId="177" fontId="4" fillId="0" borderId="47" xfId="20" applyNumberFormat="1" applyFont="1" applyBorder="1" applyAlignment="1">
      <alignment/>
      <protection/>
    </xf>
    <xf numFmtId="177" fontId="4" fillId="0" borderId="48" xfId="20" applyNumberFormat="1" applyFont="1" applyBorder="1" applyAlignment="1">
      <alignment/>
      <protection/>
    </xf>
    <xf numFmtId="177" fontId="4" fillId="0" borderId="75" xfId="20" applyNumberFormat="1" applyFont="1" applyBorder="1" applyAlignment="1">
      <alignment/>
      <protection/>
    </xf>
    <xf numFmtId="177" fontId="4" fillId="0" borderId="53" xfId="20" applyNumberFormat="1" applyFont="1" applyBorder="1" applyAlignment="1">
      <alignment/>
      <protection/>
    </xf>
    <xf numFmtId="177" fontId="4" fillId="0" borderId="54" xfId="20" applyNumberFormat="1" applyFont="1" applyBorder="1" applyAlignment="1">
      <alignment/>
      <protection/>
    </xf>
    <xf numFmtId="177" fontId="4" fillId="0" borderId="76" xfId="20" applyNumberFormat="1" applyFont="1" applyBorder="1" applyAlignment="1">
      <alignment/>
      <protection/>
    </xf>
    <xf numFmtId="177" fontId="4" fillId="0" borderId="77" xfId="20" applyNumberFormat="1" applyFont="1" applyBorder="1" applyAlignment="1">
      <alignment/>
      <protection/>
    </xf>
    <xf numFmtId="177" fontId="4" fillId="0" borderId="78" xfId="20" applyNumberFormat="1" applyFont="1" applyBorder="1" applyAlignment="1">
      <alignment/>
      <protection/>
    </xf>
    <xf numFmtId="177" fontId="4" fillId="0" borderId="79" xfId="20" applyNumberFormat="1" applyFont="1" applyBorder="1" applyAlignment="1">
      <alignment/>
      <protection/>
    </xf>
    <xf numFmtId="177" fontId="4" fillId="0" borderId="75" xfId="0" applyNumberFormat="1" applyFont="1" applyBorder="1" applyAlignment="1">
      <alignment/>
    </xf>
    <xf numFmtId="177" fontId="4" fillId="0" borderId="76" xfId="0" applyNumberFormat="1" applyFont="1" applyBorder="1" applyAlignment="1">
      <alignment/>
    </xf>
    <xf numFmtId="177" fontId="4" fillId="0" borderId="77" xfId="0" applyNumberFormat="1" applyFont="1" applyBorder="1" applyAlignment="1">
      <alignment/>
    </xf>
    <xf numFmtId="177" fontId="4" fillId="0" borderId="78" xfId="0" applyNumberFormat="1" applyFont="1" applyBorder="1" applyAlignment="1">
      <alignment/>
    </xf>
    <xf numFmtId="177" fontId="4" fillId="0" borderId="79" xfId="0" applyNumberFormat="1" applyFont="1" applyBorder="1" applyAlignment="1">
      <alignment/>
    </xf>
    <xf numFmtId="177" fontId="4" fillId="0" borderId="80" xfId="0" applyNumberFormat="1" applyFont="1" applyBorder="1" applyAlignment="1">
      <alignment/>
    </xf>
    <xf numFmtId="177" fontId="4" fillId="0" borderId="81" xfId="0" applyNumberFormat="1" applyFont="1" applyBorder="1" applyAlignment="1">
      <alignment/>
    </xf>
    <xf numFmtId="177" fontId="4" fillId="0" borderId="82" xfId="0" applyNumberFormat="1" applyFont="1" applyBorder="1" applyAlignment="1">
      <alignment/>
    </xf>
    <xf numFmtId="177" fontId="4" fillId="0" borderId="83" xfId="0" applyNumberFormat="1" applyFont="1" applyBorder="1" applyAlignment="1">
      <alignment/>
    </xf>
    <xf numFmtId="177" fontId="4" fillId="0" borderId="84" xfId="0" applyNumberFormat="1" applyFont="1" applyBorder="1" applyAlignment="1">
      <alignment/>
    </xf>
    <xf numFmtId="177" fontId="4" fillId="0" borderId="85" xfId="0" applyNumberFormat="1" applyFont="1" applyBorder="1" applyAlignment="1">
      <alignment/>
    </xf>
    <xf numFmtId="177" fontId="4" fillId="0" borderId="86" xfId="0" applyNumberFormat="1" applyFont="1" applyBorder="1" applyAlignment="1">
      <alignment/>
    </xf>
    <xf numFmtId="177" fontId="4" fillId="0" borderId="73" xfId="0" applyNumberFormat="1" applyFont="1" applyBorder="1" applyAlignment="1">
      <alignment/>
    </xf>
    <xf numFmtId="177" fontId="4" fillId="0" borderId="87" xfId="0" applyNumberFormat="1" applyFont="1" applyBorder="1" applyAlignment="1">
      <alignment/>
    </xf>
    <xf numFmtId="177" fontId="4" fillId="0" borderId="88" xfId="0" applyNumberFormat="1" applyFont="1" applyBorder="1" applyAlignment="1">
      <alignment/>
    </xf>
    <xf numFmtId="177" fontId="4" fillId="0" borderId="89" xfId="0" applyNumberFormat="1" applyFont="1" applyBorder="1" applyAlignment="1">
      <alignment/>
    </xf>
    <xf numFmtId="177" fontId="4" fillId="0" borderId="90" xfId="0" applyNumberFormat="1" applyFont="1" applyBorder="1" applyAlignment="1">
      <alignment/>
    </xf>
    <xf numFmtId="177" fontId="4" fillId="0" borderId="71" xfId="0" applyNumberFormat="1" applyFont="1" applyBorder="1" applyAlignment="1">
      <alignment/>
    </xf>
    <xf numFmtId="177" fontId="4" fillId="0" borderId="91" xfId="0" applyNumberFormat="1" applyFont="1" applyBorder="1" applyAlignment="1">
      <alignment/>
    </xf>
    <xf numFmtId="0" fontId="4" fillId="0" borderId="92" xfId="0" applyFont="1" applyBorder="1" applyAlignment="1">
      <alignment horizontal="center"/>
    </xf>
    <xf numFmtId="177" fontId="4" fillId="0" borderId="35" xfId="0" applyNumberFormat="1" applyFont="1" applyBorder="1" applyAlignment="1">
      <alignment/>
    </xf>
    <xf numFmtId="177" fontId="4" fillId="0" borderId="1" xfId="0" applyNumberFormat="1" applyFont="1" applyBorder="1" applyAlignment="1">
      <alignment/>
    </xf>
    <xf numFmtId="177" fontId="4" fillId="0" borderId="93" xfId="0" applyNumberFormat="1" applyFont="1" applyBorder="1" applyAlignment="1">
      <alignment/>
    </xf>
    <xf numFmtId="0" fontId="4" fillId="0" borderId="94" xfId="0" applyFont="1" applyBorder="1" applyAlignment="1">
      <alignment horizontal="right"/>
    </xf>
    <xf numFmtId="0" fontId="4" fillId="0" borderId="95" xfId="0" applyFont="1" applyBorder="1" applyAlignment="1">
      <alignment horizontal="center"/>
    </xf>
    <xf numFmtId="177" fontId="4" fillId="0" borderId="95" xfId="0" applyNumberFormat="1" applyFont="1" applyBorder="1" applyAlignment="1">
      <alignment/>
    </xf>
    <xf numFmtId="177" fontId="4" fillId="0" borderId="96" xfId="0" applyNumberFormat="1" applyFont="1" applyBorder="1" applyAlignment="1">
      <alignment/>
    </xf>
    <xf numFmtId="177" fontId="4" fillId="0" borderId="17" xfId="0" applyNumberFormat="1" applyFont="1" applyBorder="1" applyAlignment="1">
      <alignment/>
    </xf>
    <xf numFmtId="177" fontId="4" fillId="0" borderId="97" xfId="0" applyNumberFormat="1" applyFont="1" applyBorder="1" applyAlignment="1">
      <alignment/>
    </xf>
    <xf numFmtId="177" fontId="4" fillId="0" borderId="98" xfId="0" applyNumberFormat="1" applyFont="1" applyBorder="1" applyAlignment="1">
      <alignment/>
    </xf>
    <xf numFmtId="177" fontId="4" fillId="0" borderId="92" xfId="0" applyNumberFormat="1" applyFont="1" applyBorder="1" applyAlignment="1">
      <alignment/>
    </xf>
  </cellXfs>
  <cellStyles count="7">
    <cellStyle name="Normal" xfId="0"/>
    <cellStyle name="Percent" xfId="15"/>
    <cellStyle name="Comma [0]" xfId="16"/>
    <cellStyle name="Comma" xfId="17"/>
    <cellStyle name="Currency [0]" xfId="18"/>
    <cellStyle name="Currency" xfId="19"/>
    <cellStyle name="標準_町人980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M55"/>
  <sheetViews>
    <sheetView tabSelected="1"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134</v>
      </c>
    </row>
    <row r="4" spans="1:13" ht="18" thickBot="1">
      <c r="A4" s="3"/>
      <c r="B4" s="3"/>
      <c r="C4" s="3"/>
      <c r="D4" s="3"/>
      <c r="E4" s="3"/>
      <c r="F4" s="3"/>
      <c r="H4" s="3"/>
      <c r="I4" s="3"/>
      <c r="J4" s="3"/>
      <c r="K4" s="3"/>
      <c r="L4" s="3"/>
      <c r="M4" s="3"/>
    </row>
    <row r="5" spans="1:13" ht="18.75" thickBot="1" thickTop="1">
      <c r="A5" s="4"/>
      <c r="B5" s="5" t="s">
        <v>2</v>
      </c>
      <c r="C5" s="6" t="s">
        <v>135</v>
      </c>
      <c r="D5" s="7" t="s">
        <v>136</v>
      </c>
      <c r="E5" s="7" t="s">
        <v>137</v>
      </c>
      <c r="F5" s="8" t="s">
        <v>138</v>
      </c>
      <c r="G5" s="9"/>
      <c r="H5" s="10"/>
      <c r="I5" s="5" t="s">
        <v>2</v>
      </c>
      <c r="J5" s="6" t="s">
        <v>135</v>
      </c>
      <c r="K5" s="7" t="s">
        <v>136</v>
      </c>
      <c r="L5" s="7" t="s">
        <v>137</v>
      </c>
      <c r="M5" s="5" t="s">
        <v>138</v>
      </c>
    </row>
    <row r="6" spans="1:13" ht="18" thickTop="1">
      <c r="A6" s="11" t="s">
        <v>3</v>
      </c>
      <c r="B6" s="12" t="s">
        <v>4</v>
      </c>
      <c r="C6" s="82">
        <v>228</v>
      </c>
      <c r="D6" s="82">
        <v>265</v>
      </c>
      <c r="E6" s="114">
        <v>493</v>
      </c>
      <c r="F6" s="115">
        <v>187</v>
      </c>
      <c r="G6" s="9"/>
      <c r="H6" s="13">
        <v>81</v>
      </c>
      <c r="I6" s="14" t="s">
        <v>5</v>
      </c>
      <c r="J6" s="82">
        <v>691</v>
      </c>
      <c r="K6" s="82">
        <v>788</v>
      </c>
      <c r="L6" s="114">
        <v>1479</v>
      </c>
      <c r="M6" s="115">
        <v>511</v>
      </c>
    </row>
    <row r="7" spans="1:13" ht="17.25">
      <c r="A7" s="15" t="s">
        <v>6</v>
      </c>
      <c r="B7" s="16" t="s">
        <v>7</v>
      </c>
      <c r="C7" s="82">
        <v>236</v>
      </c>
      <c r="D7" s="82">
        <v>284</v>
      </c>
      <c r="E7" s="114">
        <v>520</v>
      </c>
      <c r="F7" s="116">
        <v>220</v>
      </c>
      <c r="G7" s="9"/>
      <c r="H7" s="13">
        <v>82</v>
      </c>
      <c r="I7" s="14" t="s">
        <v>8</v>
      </c>
      <c r="J7" s="82">
        <v>2085</v>
      </c>
      <c r="K7" s="82">
        <v>2348</v>
      </c>
      <c r="L7" s="114">
        <v>4433</v>
      </c>
      <c r="M7" s="116">
        <v>1748</v>
      </c>
    </row>
    <row r="8" spans="1:13" ht="17.25">
      <c r="A8" s="15" t="s">
        <v>9</v>
      </c>
      <c r="B8" s="16" t="s">
        <v>10</v>
      </c>
      <c r="C8" s="82">
        <v>343</v>
      </c>
      <c r="D8" s="82">
        <v>395</v>
      </c>
      <c r="E8" s="114">
        <v>738</v>
      </c>
      <c r="F8" s="116">
        <v>304</v>
      </c>
      <c r="G8" s="9"/>
      <c r="H8" s="13">
        <v>83</v>
      </c>
      <c r="I8" s="14" t="s">
        <v>11</v>
      </c>
      <c r="J8" s="82">
        <v>1705</v>
      </c>
      <c r="K8" s="82">
        <v>1856</v>
      </c>
      <c r="L8" s="114">
        <v>3561</v>
      </c>
      <c r="M8" s="116">
        <v>1393</v>
      </c>
    </row>
    <row r="9" spans="1:13" ht="17.25">
      <c r="A9" s="15" t="s">
        <v>12</v>
      </c>
      <c r="B9" s="16" t="s">
        <v>13</v>
      </c>
      <c r="C9" s="82">
        <v>259</v>
      </c>
      <c r="D9" s="82">
        <v>340</v>
      </c>
      <c r="E9" s="114">
        <v>599</v>
      </c>
      <c r="F9" s="116">
        <v>266</v>
      </c>
      <c r="G9" s="9"/>
      <c r="H9" s="13">
        <v>84</v>
      </c>
      <c r="I9" s="14" t="s">
        <v>14</v>
      </c>
      <c r="J9" s="82">
        <v>943</v>
      </c>
      <c r="K9" s="82">
        <v>1078</v>
      </c>
      <c r="L9" s="114">
        <v>2021</v>
      </c>
      <c r="M9" s="116">
        <v>693</v>
      </c>
    </row>
    <row r="10" spans="1:13" ht="17.25">
      <c r="A10" s="15" t="s">
        <v>15</v>
      </c>
      <c r="B10" s="16" t="s">
        <v>16</v>
      </c>
      <c r="C10" s="82">
        <v>3384</v>
      </c>
      <c r="D10" s="82">
        <v>3749</v>
      </c>
      <c r="E10" s="114">
        <v>7133</v>
      </c>
      <c r="F10" s="116">
        <v>2988</v>
      </c>
      <c r="G10" s="9"/>
      <c r="H10" s="13">
        <v>85</v>
      </c>
      <c r="I10" s="14" t="s">
        <v>17</v>
      </c>
      <c r="J10" s="82">
        <v>592</v>
      </c>
      <c r="K10" s="82">
        <v>684</v>
      </c>
      <c r="L10" s="114">
        <v>1276</v>
      </c>
      <c r="M10" s="116">
        <v>522</v>
      </c>
    </row>
    <row r="11" spans="1:13" ht="18" thickBot="1">
      <c r="A11" s="15" t="s">
        <v>18</v>
      </c>
      <c r="B11" s="16" t="s">
        <v>19</v>
      </c>
      <c r="C11" s="82">
        <v>664</v>
      </c>
      <c r="D11" s="82">
        <v>748</v>
      </c>
      <c r="E11" s="114">
        <v>1412</v>
      </c>
      <c r="F11" s="116">
        <v>578</v>
      </c>
      <c r="G11" s="9"/>
      <c r="H11" s="17">
        <v>90</v>
      </c>
      <c r="I11" s="18" t="s">
        <v>20</v>
      </c>
      <c r="J11" s="85">
        <v>824</v>
      </c>
      <c r="K11" s="85">
        <v>1028</v>
      </c>
      <c r="L11" s="117">
        <v>1852</v>
      </c>
      <c r="M11" s="121">
        <v>949</v>
      </c>
    </row>
    <row r="12" spans="1:13" ht="18" thickTop="1">
      <c r="A12" s="15" t="s">
        <v>21</v>
      </c>
      <c r="B12" s="16" t="s">
        <v>22</v>
      </c>
      <c r="C12" s="82">
        <v>587</v>
      </c>
      <c r="D12" s="82">
        <v>661</v>
      </c>
      <c r="E12" s="114">
        <v>1248</v>
      </c>
      <c r="F12" s="116">
        <v>533</v>
      </c>
      <c r="G12" s="9"/>
      <c r="H12" s="19"/>
      <c r="I12" s="20" t="s">
        <v>23</v>
      </c>
      <c r="J12" s="88">
        <f>SUM(J6:J11)</f>
        <v>6840</v>
      </c>
      <c r="K12" s="88">
        <f>SUM(K6:K11)</f>
        <v>7782</v>
      </c>
      <c r="L12" s="88">
        <f>SUM(L6:L11)</f>
        <v>14622</v>
      </c>
      <c r="M12" s="99">
        <f>SUM(M6:M11)</f>
        <v>5816</v>
      </c>
    </row>
    <row r="13" spans="1:13" ht="17.25">
      <c r="A13" s="15" t="s">
        <v>24</v>
      </c>
      <c r="B13" s="16" t="s">
        <v>25</v>
      </c>
      <c r="C13" s="82">
        <v>1298</v>
      </c>
      <c r="D13" s="82">
        <v>1537</v>
      </c>
      <c r="E13" s="114">
        <v>2835</v>
      </c>
      <c r="F13" s="116">
        <v>1185</v>
      </c>
      <c r="G13" s="9"/>
      <c r="H13" s="21"/>
      <c r="I13" s="21"/>
      <c r="J13" s="22"/>
      <c r="K13" s="23"/>
      <c r="L13" s="23"/>
      <c r="M13" s="24"/>
    </row>
    <row r="14" spans="1:13" ht="17.25">
      <c r="A14" s="15" t="s">
        <v>26</v>
      </c>
      <c r="B14" s="16" t="s">
        <v>27</v>
      </c>
      <c r="C14" s="82">
        <v>1071</v>
      </c>
      <c r="D14" s="82">
        <v>1319</v>
      </c>
      <c r="E14" s="114">
        <v>2390</v>
      </c>
      <c r="F14" s="116">
        <v>1037</v>
      </c>
      <c r="G14" s="9"/>
      <c r="H14" s="25"/>
      <c r="I14" s="26"/>
      <c r="J14" s="27"/>
      <c r="K14" s="28"/>
      <c r="L14" s="28"/>
      <c r="M14" s="29"/>
    </row>
    <row r="15" spans="1:13" ht="17.25">
      <c r="A15" s="15" t="s">
        <v>28</v>
      </c>
      <c r="B15" s="16" t="s">
        <v>29</v>
      </c>
      <c r="C15" s="82">
        <v>885</v>
      </c>
      <c r="D15" s="82">
        <v>1086</v>
      </c>
      <c r="E15" s="114">
        <v>1971</v>
      </c>
      <c r="F15" s="116">
        <v>933</v>
      </c>
      <c r="G15" s="9"/>
      <c r="H15" s="30"/>
      <c r="I15" s="31" t="s">
        <v>30</v>
      </c>
      <c r="J15" s="74">
        <f>C55+J12</f>
        <v>39690</v>
      </c>
      <c r="K15" s="72">
        <f>D55+K12</f>
        <v>46202</v>
      </c>
      <c r="L15" s="72">
        <f>E55+L12</f>
        <v>85892</v>
      </c>
      <c r="M15" s="73">
        <f>F55+M12</f>
        <v>36600</v>
      </c>
    </row>
    <row r="16" spans="1:13" ht="18" thickBot="1">
      <c r="A16" s="15" t="s">
        <v>31</v>
      </c>
      <c r="B16" s="16" t="s">
        <v>32</v>
      </c>
      <c r="C16" s="82">
        <v>543</v>
      </c>
      <c r="D16" s="82">
        <v>695</v>
      </c>
      <c r="E16" s="114">
        <v>1238</v>
      </c>
      <c r="F16" s="116">
        <v>566</v>
      </c>
      <c r="G16" s="9"/>
      <c r="H16" s="3"/>
      <c r="I16" s="32"/>
      <c r="J16" s="33"/>
      <c r="K16" s="34"/>
      <c r="L16" s="34"/>
      <c r="M16" s="35"/>
    </row>
    <row r="17" spans="1:13" ht="18.75" thickBot="1" thickTop="1">
      <c r="A17" s="15" t="s">
        <v>33</v>
      </c>
      <c r="B17" s="16" t="s">
        <v>34</v>
      </c>
      <c r="C17" s="82">
        <v>774</v>
      </c>
      <c r="D17" s="82">
        <v>961</v>
      </c>
      <c r="E17" s="114">
        <v>1735</v>
      </c>
      <c r="F17" s="116">
        <v>736</v>
      </c>
      <c r="G17" s="30"/>
      <c r="H17" s="10"/>
      <c r="I17" s="10"/>
      <c r="J17" s="36"/>
      <c r="K17" s="36"/>
      <c r="L17" s="36"/>
      <c r="M17" s="36"/>
    </row>
    <row r="18" spans="1:13" ht="18" thickTop="1">
      <c r="A18" s="15" t="s">
        <v>35</v>
      </c>
      <c r="B18" s="16" t="s">
        <v>36</v>
      </c>
      <c r="C18" s="82">
        <v>2095</v>
      </c>
      <c r="D18" s="82">
        <v>2416</v>
      </c>
      <c r="E18" s="114">
        <v>4511</v>
      </c>
      <c r="F18" s="116">
        <v>1903</v>
      </c>
      <c r="G18" s="9"/>
      <c r="H18" s="37"/>
      <c r="I18" s="38"/>
      <c r="J18" s="39"/>
      <c r="K18" s="40"/>
      <c r="L18" s="40"/>
      <c r="M18" s="38"/>
    </row>
    <row r="19" spans="1:13" ht="17.25">
      <c r="A19" s="15" t="s">
        <v>37</v>
      </c>
      <c r="B19" s="16" t="s">
        <v>38</v>
      </c>
      <c r="C19" s="82">
        <v>576</v>
      </c>
      <c r="D19" s="82">
        <v>732</v>
      </c>
      <c r="E19" s="114">
        <v>1308</v>
      </c>
      <c r="F19" s="116">
        <v>580</v>
      </c>
      <c r="G19" s="9"/>
      <c r="I19" s="31" t="s">
        <v>39</v>
      </c>
      <c r="J19" s="74">
        <v>964</v>
      </c>
      <c r="K19" s="72">
        <v>771</v>
      </c>
      <c r="L19" s="72">
        <v>1735</v>
      </c>
      <c r="M19" s="73">
        <v>1088</v>
      </c>
    </row>
    <row r="20" spans="1:13" ht="18" thickBot="1">
      <c r="A20" s="15" t="s">
        <v>40</v>
      </c>
      <c r="B20" s="16" t="s">
        <v>41</v>
      </c>
      <c r="C20" s="82">
        <v>996</v>
      </c>
      <c r="D20" s="82">
        <v>1241</v>
      </c>
      <c r="E20" s="114">
        <v>2237</v>
      </c>
      <c r="F20" s="116">
        <v>1052</v>
      </c>
      <c r="G20" s="9"/>
      <c r="H20" s="3"/>
      <c r="I20" s="32"/>
      <c r="J20" s="33"/>
      <c r="K20" s="34"/>
      <c r="L20" s="34"/>
      <c r="M20" s="35"/>
    </row>
    <row r="21" spans="1:13" ht="18.75" thickBot="1" thickTop="1">
      <c r="A21" s="15" t="s">
        <v>42</v>
      </c>
      <c r="B21" s="16" t="s">
        <v>43</v>
      </c>
      <c r="C21" s="82">
        <v>346</v>
      </c>
      <c r="D21" s="82">
        <v>437</v>
      </c>
      <c r="E21" s="114">
        <v>783</v>
      </c>
      <c r="F21" s="116">
        <v>404</v>
      </c>
      <c r="G21" s="30"/>
      <c r="H21" s="10"/>
      <c r="I21" s="10"/>
      <c r="J21" s="10"/>
      <c r="K21" s="10"/>
      <c r="L21" s="10"/>
      <c r="M21" s="10"/>
    </row>
    <row r="22" spans="1:13" ht="18" thickTop="1">
      <c r="A22" s="15" t="s">
        <v>44</v>
      </c>
      <c r="B22" s="16" t="s">
        <v>45</v>
      </c>
      <c r="C22" s="82">
        <v>476</v>
      </c>
      <c r="D22" s="82">
        <v>610</v>
      </c>
      <c r="E22" s="114">
        <v>1086</v>
      </c>
      <c r="F22" s="116">
        <v>511</v>
      </c>
      <c r="G22" s="9"/>
      <c r="H22" s="37"/>
      <c r="I22" s="38"/>
      <c r="J22" s="41"/>
      <c r="K22" s="40"/>
      <c r="L22" s="40"/>
      <c r="M22" s="38"/>
    </row>
    <row r="23" spans="1:13" ht="17.25">
      <c r="A23" s="15" t="s">
        <v>46</v>
      </c>
      <c r="B23" s="16" t="s">
        <v>47</v>
      </c>
      <c r="C23" s="82">
        <v>239</v>
      </c>
      <c r="D23" s="82">
        <v>352</v>
      </c>
      <c r="E23" s="114">
        <v>591</v>
      </c>
      <c r="F23" s="116">
        <v>255</v>
      </c>
      <c r="G23" s="9"/>
      <c r="I23" s="42" t="s">
        <v>48</v>
      </c>
      <c r="J23" s="71">
        <f>J15+J19</f>
        <v>40654</v>
      </c>
      <c r="K23" s="72">
        <f>K15+K19</f>
        <v>46973</v>
      </c>
      <c r="L23" s="72">
        <f>L15+L19</f>
        <v>87627</v>
      </c>
      <c r="M23" s="73">
        <f>M15+M19</f>
        <v>37688</v>
      </c>
    </row>
    <row r="24" spans="1:13" ht="18" thickBot="1">
      <c r="A24" s="15" t="s">
        <v>49</v>
      </c>
      <c r="B24" s="16" t="s">
        <v>50</v>
      </c>
      <c r="C24" s="82">
        <v>194</v>
      </c>
      <c r="D24" s="82">
        <v>242</v>
      </c>
      <c r="E24" s="114">
        <v>436</v>
      </c>
      <c r="F24" s="116">
        <v>200</v>
      </c>
      <c r="G24" s="9"/>
      <c r="H24" s="3"/>
      <c r="I24" s="32"/>
      <c r="J24" s="43"/>
      <c r="K24" s="44"/>
      <c r="L24" s="44"/>
      <c r="M24" s="32"/>
    </row>
    <row r="25" spans="1:13" ht="18" thickTop="1">
      <c r="A25" s="15" t="s">
        <v>51</v>
      </c>
      <c r="B25" s="16" t="s">
        <v>52</v>
      </c>
      <c r="C25" s="82">
        <v>417</v>
      </c>
      <c r="D25" s="82">
        <v>507</v>
      </c>
      <c r="E25" s="114">
        <v>924</v>
      </c>
      <c r="F25" s="116">
        <v>393</v>
      </c>
      <c r="G25" s="30"/>
      <c r="H25" s="37"/>
      <c r="I25" s="37"/>
      <c r="J25" s="37"/>
      <c r="K25" s="37"/>
      <c r="L25" s="37"/>
      <c r="M25" s="37"/>
    </row>
    <row r="26" spans="1:7" ht="17.25">
      <c r="A26" s="15" t="s">
        <v>53</v>
      </c>
      <c r="B26" s="16" t="s">
        <v>54</v>
      </c>
      <c r="C26" s="82">
        <v>1134</v>
      </c>
      <c r="D26" s="82">
        <v>1346</v>
      </c>
      <c r="E26" s="114">
        <v>2480</v>
      </c>
      <c r="F26" s="116">
        <v>1093</v>
      </c>
      <c r="G26" s="30"/>
    </row>
    <row r="27" spans="1:10" ht="17.25">
      <c r="A27" s="15" t="s">
        <v>55</v>
      </c>
      <c r="B27" s="16" t="s">
        <v>56</v>
      </c>
      <c r="C27" s="82">
        <v>216</v>
      </c>
      <c r="D27" s="82">
        <v>237</v>
      </c>
      <c r="E27" s="114">
        <v>453</v>
      </c>
      <c r="F27" s="116">
        <v>230</v>
      </c>
      <c r="G27" s="30"/>
      <c r="J27" s="1" t="s">
        <v>139</v>
      </c>
    </row>
    <row r="28" spans="1:12" ht="18" thickBot="1">
      <c r="A28" s="15" t="s">
        <v>57</v>
      </c>
      <c r="B28" s="16" t="s">
        <v>58</v>
      </c>
      <c r="C28" s="82">
        <v>400</v>
      </c>
      <c r="D28" s="82">
        <v>508</v>
      </c>
      <c r="E28" s="114">
        <v>908</v>
      </c>
      <c r="F28" s="116">
        <v>456</v>
      </c>
      <c r="G28" s="30"/>
      <c r="J28" s="3"/>
      <c r="K28" s="3"/>
      <c r="L28" s="3"/>
    </row>
    <row r="29" spans="1:12" ht="18" thickTop="1">
      <c r="A29" s="15" t="s">
        <v>59</v>
      </c>
      <c r="B29" s="16" t="s">
        <v>60</v>
      </c>
      <c r="C29" s="82">
        <v>155</v>
      </c>
      <c r="D29" s="82">
        <v>211</v>
      </c>
      <c r="E29" s="114">
        <v>366</v>
      </c>
      <c r="F29" s="116">
        <v>175</v>
      </c>
      <c r="G29" s="30"/>
      <c r="I29" s="26"/>
      <c r="J29" s="39"/>
      <c r="K29" s="37"/>
      <c r="L29" s="38"/>
    </row>
    <row r="30" spans="1:12" ht="17.25">
      <c r="A30" s="15" t="s">
        <v>61</v>
      </c>
      <c r="B30" s="16" t="s">
        <v>62</v>
      </c>
      <c r="C30" s="82">
        <v>260</v>
      </c>
      <c r="D30" s="82">
        <v>259</v>
      </c>
      <c r="E30" s="114">
        <v>519</v>
      </c>
      <c r="F30" s="116">
        <v>231</v>
      </c>
      <c r="G30" s="30"/>
      <c r="I30" s="26"/>
      <c r="J30" s="45" t="s">
        <v>63</v>
      </c>
      <c r="K30" s="70">
        <v>85819</v>
      </c>
      <c r="L30" s="26"/>
    </row>
    <row r="31" spans="1:12" ht="17.25">
      <c r="A31" s="15" t="s">
        <v>64</v>
      </c>
      <c r="B31" s="16" t="s">
        <v>65</v>
      </c>
      <c r="C31" s="82">
        <v>790</v>
      </c>
      <c r="D31" s="82">
        <v>949</v>
      </c>
      <c r="E31" s="114">
        <v>1739</v>
      </c>
      <c r="F31" s="116">
        <v>769</v>
      </c>
      <c r="G31" s="30"/>
      <c r="I31" s="26"/>
      <c r="J31" s="46"/>
      <c r="K31" s="47"/>
      <c r="L31" s="48"/>
    </row>
    <row r="32" spans="1:12" ht="17.25">
      <c r="A32" s="15" t="s">
        <v>66</v>
      </c>
      <c r="B32" s="16" t="s">
        <v>67</v>
      </c>
      <c r="C32" s="82">
        <v>643</v>
      </c>
      <c r="D32" s="82">
        <v>826</v>
      </c>
      <c r="E32" s="114">
        <v>1469</v>
      </c>
      <c r="F32" s="116">
        <v>633</v>
      </c>
      <c r="G32" s="30"/>
      <c r="I32" s="26"/>
      <c r="J32" s="49"/>
      <c r="K32" s="50"/>
      <c r="L32" s="51"/>
    </row>
    <row r="33" spans="1:12" ht="17.25">
      <c r="A33" s="15" t="s">
        <v>68</v>
      </c>
      <c r="B33" s="16" t="s">
        <v>69</v>
      </c>
      <c r="C33" s="82">
        <v>534</v>
      </c>
      <c r="D33" s="82">
        <v>630</v>
      </c>
      <c r="E33" s="114">
        <v>1164</v>
      </c>
      <c r="F33" s="116">
        <v>589</v>
      </c>
      <c r="G33" s="30"/>
      <c r="I33" s="26"/>
      <c r="J33" s="45" t="s">
        <v>70</v>
      </c>
      <c r="K33" s="70">
        <v>39640</v>
      </c>
      <c r="L33" s="26"/>
    </row>
    <row r="34" spans="1:12" ht="17.25">
      <c r="A34" s="15" t="s">
        <v>71</v>
      </c>
      <c r="B34" s="16" t="s">
        <v>72</v>
      </c>
      <c r="C34" s="82">
        <v>368</v>
      </c>
      <c r="D34" s="82">
        <v>444</v>
      </c>
      <c r="E34" s="114">
        <v>812</v>
      </c>
      <c r="F34" s="116">
        <v>406</v>
      </c>
      <c r="G34" s="30"/>
      <c r="I34" s="26"/>
      <c r="J34" s="46"/>
      <c r="K34" s="47"/>
      <c r="L34" s="48"/>
    </row>
    <row r="35" spans="1:12" ht="17.25">
      <c r="A35" s="15" t="s">
        <v>73</v>
      </c>
      <c r="B35" s="16" t="s">
        <v>74</v>
      </c>
      <c r="C35" s="82">
        <v>211</v>
      </c>
      <c r="D35" s="82">
        <v>256</v>
      </c>
      <c r="E35" s="114">
        <v>467</v>
      </c>
      <c r="F35" s="116">
        <v>223</v>
      </c>
      <c r="G35" s="30"/>
      <c r="I35" s="26"/>
      <c r="J35" s="49"/>
      <c r="K35" s="50"/>
      <c r="L35" s="51"/>
    </row>
    <row r="36" spans="1:12" ht="17.25">
      <c r="A36" s="15" t="s">
        <v>75</v>
      </c>
      <c r="B36" s="16" t="s">
        <v>76</v>
      </c>
      <c r="C36" s="82">
        <v>184</v>
      </c>
      <c r="D36" s="82">
        <v>210</v>
      </c>
      <c r="E36" s="114">
        <v>394</v>
      </c>
      <c r="F36" s="116">
        <v>182</v>
      </c>
      <c r="G36" s="30"/>
      <c r="I36" s="26"/>
      <c r="J36" s="45" t="s">
        <v>77</v>
      </c>
      <c r="K36" s="70">
        <v>46179</v>
      </c>
      <c r="L36" s="26"/>
    </row>
    <row r="37" spans="1:12" ht="17.25">
      <c r="A37" s="15" t="s">
        <v>78</v>
      </c>
      <c r="B37" s="16" t="s">
        <v>79</v>
      </c>
      <c r="C37" s="82">
        <v>487</v>
      </c>
      <c r="D37" s="82">
        <v>558</v>
      </c>
      <c r="E37" s="114">
        <v>1045</v>
      </c>
      <c r="F37" s="116">
        <v>473</v>
      </c>
      <c r="G37" s="30"/>
      <c r="I37" s="26"/>
      <c r="J37" s="46"/>
      <c r="K37" s="47"/>
      <c r="L37" s="48"/>
    </row>
    <row r="38" spans="1:12" ht="17.25">
      <c r="A38" s="15" t="s">
        <v>80</v>
      </c>
      <c r="B38" s="16" t="s">
        <v>81</v>
      </c>
      <c r="C38" s="82">
        <v>446</v>
      </c>
      <c r="D38" s="82">
        <v>493</v>
      </c>
      <c r="E38" s="114">
        <v>939</v>
      </c>
      <c r="F38" s="116">
        <v>379</v>
      </c>
      <c r="G38" s="30"/>
      <c r="I38" s="26"/>
      <c r="J38" s="49"/>
      <c r="K38" s="50"/>
      <c r="L38" s="51"/>
    </row>
    <row r="39" spans="1:12" ht="17.25">
      <c r="A39" s="15" t="s">
        <v>82</v>
      </c>
      <c r="B39" s="16" t="s">
        <v>83</v>
      </c>
      <c r="C39" s="82">
        <v>225</v>
      </c>
      <c r="D39" s="82">
        <v>224</v>
      </c>
      <c r="E39" s="114">
        <v>449</v>
      </c>
      <c r="F39" s="116">
        <v>209</v>
      </c>
      <c r="G39" s="30"/>
      <c r="I39" s="26"/>
      <c r="J39" s="45" t="s">
        <v>84</v>
      </c>
      <c r="K39" s="70">
        <v>35368</v>
      </c>
      <c r="L39" s="26"/>
    </row>
    <row r="40" spans="1:12" ht="18" thickBot="1">
      <c r="A40" s="15" t="s">
        <v>85</v>
      </c>
      <c r="B40" s="16" t="s">
        <v>86</v>
      </c>
      <c r="C40" s="82">
        <v>1595</v>
      </c>
      <c r="D40" s="82">
        <v>1720</v>
      </c>
      <c r="E40" s="114">
        <v>3315</v>
      </c>
      <c r="F40" s="116">
        <v>1300</v>
      </c>
      <c r="G40" s="30"/>
      <c r="I40" s="26"/>
      <c r="J40" s="52"/>
      <c r="K40" s="3"/>
      <c r="L40" s="32"/>
    </row>
    <row r="41" spans="1:12" ht="18" thickTop="1">
      <c r="A41" s="15" t="s">
        <v>87</v>
      </c>
      <c r="B41" s="16" t="s">
        <v>88</v>
      </c>
      <c r="C41" s="82">
        <v>290</v>
      </c>
      <c r="D41" s="82">
        <v>341</v>
      </c>
      <c r="E41" s="114">
        <v>631</v>
      </c>
      <c r="F41" s="116">
        <v>281</v>
      </c>
      <c r="G41" s="30"/>
      <c r="J41" s="37"/>
      <c r="K41" s="37"/>
      <c r="L41" s="37"/>
    </row>
    <row r="42" spans="1:9" ht="17.25">
      <c r="A42" s="15" t="s">
        <v>89</v>
      </c>
      <c r="B42" s="16" t="s">
        <v>90</v>
      </c>
      <c r="C42" s="82">
        <v>284</v>
      </c>
      <c r="D42" s="82">
        <v>343</v>
      </c>
      <c r="E42" s="114">
        <v>627</v>
      </c>
      <c r="F42" s="116">
        <v>286</v>
      </c>
      <c r="G42" s="30"/>
      <c r="I42" s="2" t="s">
        <v>91</v>
      </c>
    </row>
    <row r="43" spans="1:9" ht="17.25">
      <c r="A43" s="15" t="s">
        <v>92</v>
      </c>
      <c r="B43" s="16" t="s">
        <v>93</v>
      </c>
      <c r="C43" s="82">
        <v>341</v>
      </c>
      <c r="D43" s="82">
        <v>407</v>
      </c>
      <c r="E43" s="114">
        <v>748</v>
      </c>
      <c r="F43" s="116">
        <v>318</v>
      </c>
      <c r="G43" s="30"/>
      <c r="I43" s="2" t="s">
        <v>94</v>
      </c>
    </row>
    <row r="44" spans="1:9" ht="17.25">
      <c r="A44" s="15" t="s">
        <v>95</v>
      </c>
      <c r="B44" s="16" t="s">
        <v>96</v>
      </c>
      <c r="C44" s="82">
        <v>433</v>
      </c>
      <c r="D44" s="82">
        <v>523</v>
      </c>
      <c r="E44" s="114">
        <v>956</v>
      </c>
      <c r="F44" s="116">
        <v>418</v>
      </c>
      <c r="G44" s="30"/>
      <c r="I44" s="2" t="s">
        <v>177</v>
      </c>
    </row>
    <row r="45" spans="1:9" ht="17.25">
      <c r="A45" s="15" t="s">
        <v>97</v>
      </c>
      <c r="B45" s="16" t="s">
        <v>98</v>
      </c>
      <c r="C45" s="82">
        <v>495</v>
      </c>
      <c r="D45" s="82">
        <v>560</v>
      </c>
      <c r="E45" s="114">
        <v>1055</v>
      </c>
      <c r="F45" s="116">
        <v>468</v>
      </c>
      <c r="G45" s="30"/>
      <c r="I45" s="2" t="s">
        <v>178</v>
      </c>
    </row>
    <row r="46" spans="1:9" ht="17.25">
      <c r="A46" s="15" t="s">
        <v>99</v>
      </c>
      <c r="B46" s="16" t="s">
        <v>100</v>
      </c>
      <c r="C46" s="82">
        <v>272</v>
      </c>
      <c r="D46" s="82">
        <v>351</v>
      </c>
      <c r="E46" s="114">
        <v>623</v>
      </c>
      <c r="F46" s="116">
        <v>280</v>
      </c>
      <c r="G46" s="30"/>
      <c r="I46" s="2" t="s">
        <v>179</v>
      </c>
    </row>
    <row r="47" spans="1:9" ht="17.25">
      <c r="A47" s="15" t="s">
        <v>101</v>
      </c>
      <c r="B47" s="16" t="s">
        <v>102</v>
      </c>
      <c r="C47" s="82">
        <v>1782</v>
      </c>
      <c r="D47" s="82">
        <v>1960</v>
      </c>
      <c r="E47" s="114">
        <v>3742</v>
      </c>
      <c r="F47" s="116">
        <v>1504</v>
      </c>
      <c r="G47" s="30"/>
      <c r="I47" s="2" t="s">
        <v>103</v>
      </c>
    </row>
    <row r="48" spans="1:9" ht="17.25">
      <c r="A48" s="15" t="s">
        <v>104</v>
      </c>
      <c r="B48" s="16" t="s">
        <v>105</v>
      </c>
      <c r="C48" s="82">
        <v>960</v>
      </c>
      <c r="D48" s="82">
        <v>1215</v>
      </c>
      <c r="E48" s="114">
        <v>2175</v>
      </c>
      <c r="F48" s="116">
        <v>1002</v>
      </c>
      <c r="G48" s="30"/>
      <c r="I48" s="2" t="s">
        <v>106</v>
      </c>
    </row>
    <row r="49" spans="1:9" ht="17.25">
      <c r="A49" s="15" t="s">
        <v>107</v>
      </c>
      <c r="B49" s="16" t="s">
        <v>108</v>
      </c>
      <c r="C49" s="82">
        <v>1106</v>
      </c>
      <c r="D49" s="82">
        <v>1189</v>
      </c>
      <c r="E49" s="114">
        <v>2295</v>
      </c>
      <c r="F49" s="116">
        <v>929</v>
      </c>
      <c r="G49" s="30"/>
      <c r="I49" s="2" t="s">
        <v>109</v>
      </c>
    </row>
    <row r="50" spans="1:9" ht="17.25">
      <c r="A50" s="15" t="s">
        <v>110</v>
      </c>
      <c r="B50" s="16" t="s">
        <v>111</v>
      </c>
      <c r="C50" s="82">
        <v>1005</v>
      </c>
      <c r="D50" s="82">
        <v>1078</v>
      </c>
      <c r="E50" s="114">
        <v>2083</v>
      </c>
      <c r="F50" s="116">
        <v>885</v>
      </c>
      <c r="G50" s="30"/>
      <c r="I50" s="2" t="s">
        <v>112</v>
      </c>
    </row>
    <row r="51" spans="1:9" ht="17.25">
      <c r="A51" s="15" t="s">
        <v>113</v>
      </c>
      <c r="B51" s="16" t="s">
        <v>114</v>
      </c>
      <c r="C51" s="82">
        <v>840</v>
      </c>
      <c r="D51" s="82">
        <v>955</v>
      </c>
      <c r="E51" s="114">
        <v>1795</v>
      </c>
      <c r="F51" s="116">
        <v>719</v>
      </c>
      <c r="G51" s="30"/>
      <c r="I51" s="2" t="s">
        <v>115</v>
      </c>
    </row>
    <row r="52" spans="1:9" ht="17.25">
      <c r="A52" s="15">
        <v>76</v>
      </c>
      <c r="B52" s="16" t="s">
        <v>116</v>
      </c>
      <c r="C52" s="82">
        <v>675</v>
      </c>
      <c r="D52" s="82">
        <v>789</v>
      </c>
      <c r="E52" s="114">
        <v>1464</v>
      </c>
      <c r="F52" s="116">
        <v>624</v>
      </c>
      <c r="G52" s="30"/>
      <c r="I52" s="2" t="s">
        <v>115</v>
      </c>
    </row>
    <row r="53" spans="1:9" ht="17.25">
      <c r="A53" s="53">
        <v>77</v>
      </c>
      <c r="B53" s="54" t="s">
        <v>117</v>
      </c>
      <c r="C53" s="82">
        <v>402</v>
      </c>
      <c r="D53" s="82">
        <v>495</v>
      </c>
      <c r="E53" s="114">
        <v>897</v>
      </c>
      <c r="F53" s="116">
        <v>415</v>
      </c>
      <c r="G53" s="30"/>
      <c r="I53" s="2" t="s">
        <v>115</v>
      </c>
    </row>
    <row r="54" spans="1:7" ht="18" thickBot="1">
      <c r="A54" s="55">
        <v>80</v>
      </c>
      <c r="B54" s="56" t="s">
        <v>118</v>
      </c>
      <c r="C54" s="119">
        <v>706</v>
      </c>
      <c r="D54" s="119">
        <v>766</v>
      </c>
      <c r="E54" s="120">
        <v>1472</v>
      </c>
      <c r="F54" s="121">
        <v>476</v>
      </c>
      <c r="G54" s="30"/>
    </row>
    <row r="55" spans="1:7" ht="18.75" thickBot="1" thickTop="1">
      <c r="A55" s="57"/>
      <c r="B55" s="58" t="s">
        <v>23</v>
      </c>
      <c r="C55" s="122">
        <f>SUM(C6:C54)</f>
        <v>32850</v>
      </c>
      <c r="D55" s="123">
        <f>SUM(D6:D54)</f>
        <v>38420</v>
      </c>
      <c r="E55" s="123">
        <f>SUM(E6:E54)</f>
        <v>71270</v>
      </c>
      <c r="F55" s="124">
        <f>SUM(F6:F54)</f>
        <v>30784</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0">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131</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60">
        <v>230</v>
      </c>
      <c r="D6" s="61">
        <v>278</v>
      </c>
      <c r="E6" s="61">
        <f aca="true" t="shared" si="0" ref="E6:E37">C6+D6</f>
        <v>508</v>
      </c>
      <c r="F6" s="62">
        <v>193</v>
      </c>
      <c r="G6" s="9"/>
      <c r="H6" s="13">
        <v>81</v>
      </c>
      <c r="I6" s="14" t="s">
        <v>5</v>
      </c>
      <c r="J6" s="75">
        <v>707</v>
      </c>
      <c r="K6" s="76">
        <v>797</v>
      </c>
      <c r="L6" s="76">
        <f aca="true" t="shared" si="1" ref="L6:L11">J6+K6</f>
        <v>1504</v>
      </c>
      <c r="M6" s="77">
        <v>517</v>
      </c>
    </row>
    <row r="7" spans="1:13" ht="17.25">
      <c r="A7" s="15" t="s">
        <v>6</v>
      </c>
      <c r="B7" s="16" t="s">
        <v>7</v>
      </c>
      <c r="C7" s="63">
        <v>225</v>
      </c>
      <c r="D7" s="64">
        <v>279</v>
      </c>
      <c r="E7" s="64">
        <f t="shared" si="0"/>
        <v>504</v>
      </c>
      <c r="F7" s="65">
        <v>209</v>
      </c>
      <c r="G7" s="9"/>
      <c r="H7" s="13">
        <v>82</v>
      </c>
      <c r="I7" s="14" t="s">
        <v>8</v>
      </c>
      <c r="J7" s="78">
        <v>2044</v>
      </c>
      <c r="K7" s="76">
        <v>2293</v>
      </c>
      <c r="L7" s="76">
        <f t="shared" si="1"/>
        <v>4337</v>
      </c>
      <c r="M7" s="77">
        <v>1674</v>
      </c>
    </row>
    <row r="8" spans="1:13" ht="17.25">
      <c r="A8" s="15" t="s">
        <v>9</v>
      </c>
      <c r="B8" s="16" t="s">
        <v>10</v>
      </c>
      <c r="C8" s="63">
        <v>344</v>
      </c>
      <c r="D8" s="64">
        <v>396</v>
      </c>
      <c r="E8" s="64">
        <f t="shared" si="0"/>
        <v>740</v>
      </c>
      <c r="F8" s="65">
        <v>309</v>
      </c>
      <c r="G8" s="9"/>
      <c r="H8" s="13">
        <v>83</v>
      </c>
      <c r="I8" s="14" t="s">
        <v>11</v>
      </c>
      <c r="J8" s="78">
        <v>1677</v>
      </c>
      <c r="K8" s="76">
        <v>1815</v>
      </c>
      <c r="L8" s="76">
        <f t="shared" si="1"/>
        <v>3492</v>
      </c>
      <c r="M8" s="77">
        <v>1318</v>
      </c>
    </row>
    <row r="9" spans="1:13" ht="17.25">
      <c r="A9" s="15" t="s">
        <v>12</v>
      </c>
      <c r="B9" s="16" t="s">
        <v>13</v>
      </c>
      <c r="C9" s="63">
        <v>248</v>
      </c>
      <c r="D9" s="64">
        <v>349</v>
      </c>
      <c r="E9" s="64">
        <f t="shared" si="0"/>
        <v>597</v>
      </c>
      <c r="F9" s="65">
        <v>268</v>
      </c>
      <c r="G9" s="9"/>
      <c r="H9" s="13">
        <v>84</v>
      </c>
      <c r="I9" s="14" t="s">
        <v>14</v>
      </c>
      <c r="J9" s="78">
        <v>941</v>
      </c>
      <c r="K9" s="76">
        <v>1069</v>
      </c>
      <c r="L9" s="76">
        <f t="shared" si="1"/>
        <v>2010</v>
      </c>
      <c r="M9" s="77">
        <v>681</v>
      </c>
    </row>
    <row r="10" spans="1:13" ht="17.25">
      <c r="A10" s="15" t="s">
        <v>15</v>
      </c>
      <c r="B10" s="16" t="s">
        <v>16</v>
      </c>
      <c r="C10" s="63">
        <v>3035</v>
      </c>
      <c r="D10" s="64">
        <v>3472</v>
      </c>
      <c r="E10" s="64">
        <f t="shared" si="0"/>
        <v>6507</v>
      </c>
      <c r="F10" s="65">
        <v>2691</v>
      </c>
      <c r="G10" s="9"/>
      <c r="H10" s="13">
        <v>85</v>
      </c>
      <c r="I10" s="14" t="s">
        <v>17</v>
      </c>
      <c r="J10" s="78">
        <v>598</v>
      </c>
      <c r="K10" s="76">
        <v>702</v>
      </c>
      <c r="L10" s="76">
        <f t="shared" si="1"/>
        <v>1300</v>
      </c>
      <c r="M10" s="77">
        <v>523</v>
      </c>
    </row>
    <row r="11" spans="1:13" ht="18" thickBot="1">
      <c r="A11" s="15" t="s">
        <v>18</v>
      </c>
      <c r="B11" s="16" t="s">
        <v>19</v>
      </c>
      <c r="C11" s="63">
        <v>672</v>
      </c>
      <c r="D11" s="64">
        <v>736</v>
      </c>
      <c r="E11" s="64">
        <f t="shared" si="0"/>
        <v>1408</v>
      </c>
      <c r="F11" s="65">
        <v>578</v>
      </c>
      <c r="G11" s="9"/>
      <c r="H11" s="17">
        <v>90</v>
      </c>
      <c r="I11" s="128" t="s">
        <v>20</v>
      </c>
      <c r="J11" s="137">
        <v>833</v>
      </c>
      <c r="K11" s="138">
        <v>1020</v>
      </c>
      <c r="L11" s="138">
        <f t="shared" si="1"/>
        <v>1853</v>
      </c>
      <c r="M11" s="139">
        <v>958</v>
      </c>
    </row>
    <row r="12" spans="1:13" ht="18" thickTop="1">
      <c r="A12" s="15" t="s">
        <v>21</v>
      </c>
      <c r="B12" s="16" t="s">
        <v>22</v>
      </c>
      <c r="C12" s="63">
        <v>587</v>
      </c>
      <c r="D12" s="64">
        <v>651</v>
      </c>
      <c r="E12" s="64">
        <f t="shared" si="0"/>
        <v>1238</v>
      </c>
      <c r="F12" s="65">
        <v>527</v>
      </c>
      <c r="G12" s="9"/>
      <c r="H12" s="19"/>
      <c r="I12" s="20" t="s">
        <v>23</v>
      </c>
      <c r="J12" s="135">
        <f>SUM(J6:J11)</f>
        <v>6800</v>
      </c>
      <c r="K12" s="69">
        <f>SUM(K6:K11)</f>
        <v>7696</v>
      </c>
      <c r="L12" s="69">
        <f>SUM(L6:L11)</f>
        <v>14496</v>
      </c>
      <c r="M12" s="136">
        <f>SUM(M6:M11)</f>
        <v>5671</v>
      </c>
    </row>
    <row r="13" spans="1:13" ht="17.25">
      <c r="A13" s="15" t="s">
        <v>24</v>
      </c>
      <c r="B13" s="16" t="s">
        <v>25</v>
      </c>
      <c r="C13" s="63">
        <v>1318</v>
      </c>
      <c r="D13" s="64">
        <v>1528</v>
      </c>
      <c r="E13" s="64">
        <f t="shared" si="0"/>
        <v>2846</v>
      </c>
      <c r="F13" s="65">
        <v>1195</v>
      </c>
      <c r="G13" s="9"/>
      <c r="H13" s="21"/>
      <c r="I13" s="21"/>
      <c r="J13" s="22"/>
      <c r="K13" s="23"/>
      <c r="L13" s="23"/>
      <c r="M13" s="24"/>
    </row>
    <row r="14" spans="1:13" ht="17.25">
      <c r="A14" s="15" t="s">
        <v>26</v>
      </c>
      <c r="B14" s="16" t="s">
        <v>27</v>
      </c>
      <c r="C14" s="63">
        <v>1045</v>
      </c>
      <c r="D14" s="64">
        <v>1311</v>
      </c>
      <c r="E14" s="64">
        <f t="shared" si="0"/>
        <v>2356</v>
      </c>
      <c r="F14" s="65">
        <v>1021</v>
      </c>
      <c r="G14" s="9"/>
      <c r="H14" s="25"/>
      <c r="I14" s="26"/>
      <c r="J14" s="27"/>
      <c r="K14" s="28"/>
      <c r="L14" s="28"/>
      <c r="M14" s="29"/>
    </row>
    <row r="15" spans="1:13" ht="17.25">
      <c r="A15" s="15" t="s">
        <v>28</v>
      </c>
      <c r="B15" s="16" t="s">
        <v>29</v>
      </c>
      <c r="C15" s="63">
        <v>885</v>
      </c>
      <c r="D15" s="64">
        <v>1074</v>
      </c>
      <c r="E15" s="64">
        <f t="shared" si="0"/>
        <v>1959</v>
      </c>
      <c r="F15" s="65">
        <v>933</v>
      </c>
      <c r="G15" s="9"/>
      <c r="H15" s="30"/>
      <c r="I15" s="31" t="s">
        <v>30</v>
      </c>
      <c r="J15" s="74">
        <f>C55+J12</f>
        <v>39071</v>
      </c>
      <c r="K15" s="72">
        <f>D55+K12</f>
        <v>45358</v>
      </c>
      <c r="L15" s="72">
        <f>E55+L12</f>
        <v>84429</v>
      </c>
      <c r="M15" s="73">
        <f>F55+M12</f>
        <v>35747</v>
      </c>
    </row>
    <row r="16" spans="1:13" ht="18" thickBot="1">
      <c r="A16" s="15" t="s">
        <v>31</v>
      </c>
      <c r="B16" s="16" t="s">
        <v>32</v>
      </c>
      <c r="C16" s="63">
        <v>543</v>
      </c>
      <c r="D16" s="64">
        <v>699</v>
      </c>
      <c r="E16" s="64">
        <f t="shared" si="0"/>
        <v>1242</v>
      </c>
      <c r="F16" s="65">
        <v>566</v>
      </c>
      <c r="G16" s="9"/>
      <c r="H16" s="3"/>
      <c r="I16" s="32"/>
      <c r="J16" s="33"/>
      <c r="K16" s="34"/>
      <c r="L16" s="34"/>
      <c r="M16" s="35"/>
    </row>
    <row r="17" spans="1:13" ht="18.75" thickBot="1" thickTop="1">
      <c r="A17" s="15" t="s">
        <v>33</v>
      </c>
      <c r="B17" s="16" t="s">
        <v>34</v>
      </c>
      <c r="C17" s="63">
        <v>733</v>
      </c>
      <c r="D17" s="64">
        <v>916</v>
      </c>
      <c r="E17" s="64">
        <f t="shared" si="0"/>
        <v>1649</v>
      </c>
      <c r="F17" s="65">
        <v>692</v>
      </c>
      <c r="G17" s="30"/>
      <c r="H17" s="10"/>
      <c r="I17" s="10"/>
      <c r="J17" s="36"/>
      <c r="K17" s="36"/>
      <c r="L17" s="36"/>
      <c r="M17" s="36"/>
    </row>
    <row r="18" spans="1:13" ht="18" thickTop="1">
      <c r="A18" s="15" t="s">
        <v>35</v>
      </c>
      <c r="B18" s="16" t="s">
        <v>36</v>
      </c>
      <c r="C18" s="63">
        <v>2084</v>
      </c>
      <c r="D18" s="64">
        <v>2438</v>
      </c>
      <c r="E18" s="64">
        <f t="shared" si="0"/>
        <v>4522</v>
      </c>
      <c r="F18" s="65">
        <v>1897</v>
      </c>
      <c r="G18" s="9"/>
      <c r="H18" s="37"/>
      <c r="I18" s="38"/>
      <c r="J18" s="39"/>
      <c r="K18" s="40"/>
      <c r="L18" s="40"/>
      <c r="M18" s="38"/>
    </row>
    <row r="19" spans="1:13" ht="17.25">
      <c r="A19" s="15" t="s">
        <v>37</v>
      </c>
      <c r="B19" s="16" t="s">
        <v>38</v>
      </c>
      <c r="C19" s="63">
        <v>568</v>
      </c>
      <c r="D19" s="64">
        <v>718</v>
      </c>
      <c r="E19" s="64">
        <f t="shared" si="0"/>
        <v>1286</v>
      </c>
      <c r="F19" s="65">
        <v>573</v>
      </c>
      <c r="G19" s="9"/>
      <c r="I19" s="31" t="s">
        <v>39</v>
      </c>
      <c r="J19" s="74">
        <v>906</v>
      </c>
      <c r="K19" s="72">
        <v>755</v>
      </c>
      <c r="L19" s="72">
        <v>1661</v>
      </c>
      <c r="M19" s="73">
        <v>999</v>
      </c>
    </row>
    <row r="20" spans="1:13" ht="18" thickBot="1">
      <c r="A20" s="15" t="s">
        <v>40</v>
      </c>
      <c r="B20" s="16" t="s">
        <v>41</v>
      </c>
      <c r="C20" s="63">
        <v>989</v>
      </c>
      <c r="D20" s="64">
        <v>1220</v>
      </c>
      <c r="E20" s="64">
        <f t="shared" si="0"/>
        <v>2209</v>
      </c>
      <c r="F20" s="65">
        <v>1049</v>
      </c>
      <c r="G20" s="9"/>
      <c r="H20" s="3"/>
      <c r="I20" s="32"/>
      <c r="J20" s="33"/>
      <c r="K20" s="34"/>
      <c r="L20" s="34"/>
      <c r="M20" s="35"/>
    </row>
    <row r="21" spans="1:13" ht="18.75" thickBot="1" thickTop="1">
      <c r="A21" s="15" t="s">
        <v>42</v>
      </c>
      <c r="B21" s="16" t="s">
        <v>43</v>
      </c>
      <c r="C21" s="63">
        <v>352</v>
      </c>
      <c r="D21" s="64">
        <v>424</v>
      </c>
      <c r="E21" s="64">
        <f t="shared" si="0"/>
        <v>776</v>
      </c>
      <c r="F21" s="65">
        <v>400</v>
      </c>
      <c r="G21" s="30"/>
      <c r="H21" s="10"/>
      <c r="I21" s="10"/>
      <c r="J21" s="10"/>
      <c r="K21" s="10"/>
      <c r="L21" s="10"/>
      <c r="M21" s="10"/>
    </row>
    <row r="22" spans="1:13" ht="18" thickTop="1">
      <c r="A22" s="15" t="s">
        <v>44</v>
      </c>
      <c r="B22" s="16" t="s">
        <v>45</v>
      </c>
      <c r="C22" s="63">
        <v>497</v>
      </c>
      <c r="D22" s="64">
        <v>638</v>
      </c>
      <c r="E22" s="64">
        <f t="shared" si="0"/>
        <v>1135</v>
      </c>
      <c r="F22" s="65">
        <v>517</v>
      </c>
      <c r="G22" s="9"/>
      <c r="H22" s="37"/>
      <c r="I22" s="38"/>
      <c r="J22" s="41"/>
      <c r="K22" s="40"/>
      <c r="L22" s="40"/>
      <c r="M22" s="38"/>
    </row>
    <row r="23" spans="1:13" ht="17.25">
      <c r="A23" s="15" t="s">
        <v>46</v>
      </c>
      <c r="B23" s="16" t="s">
        <v>47</v>
      </c>
      <c r="C23" s="63">
        <v>250</v>
      </c>
      <c r="D23" s="64">
        <v>352</v>
      </c>
      <c r="E23" s="64">
        <f t="shared" si="0"/>
        <v>602</v>
      </c>
      <c r="F23" s="65">
        <v>262</v>
      </c>
      <c r="G23" s="9"/>
      <c r="I23" s="42" t="s">
        <v>48</v>
      </c>
      <c r="J23" s="71">
        <f>J15+J19</f>
        <v>39977</v>
      </c>
      <c r="K23" s="72">
        <f>K15+K19</f>
        <v>46113</v>
      </c>
      <c r="L23" s="72">
        <f>L15+L19</f>
        <v>86090</v>
      </c>
      <c r="M23" s="73">
        <f>M15+M19</f>
        <v>36746</v>
      </c>
    </row>
    <row r="24" spans="1:13" ht="18" thickBot="1">
      <c r="A24" s="15" t="s">
        <v>49</v>
      </c>
      <c r="B24" s="16" t="s">
        <v>50</v>
      </c>
      <c r="C24" s="63">
        <v>202</v>
      </c>
      <c r="D24" s="64">
        <v>253</v>
      </c>
      <c r="E24" s="64">
        <f t="shared" si="0"/>
        <v>455</v>
      </c>
      <c r="F24" s="65">
        <v>206</v>
      </c>
      <c r="G24" s="9"/>
      <c r="H24" s="3"/>
      <c r="I24" s="32"/>
      <c r="J24" s="43"/>
      <c r="K24" s="44"/>
      <c r="L24" s="44"/>
      <c r="M24" s="32"/>
    </row>
    <row r="25" spans="1:13" ht="18" thickTop="1">
      <c r="A25" s="15" t="s">
        <v>51</v>
      </c>
      <c r="B25" s="16" t="s">
        <v>52</v>
      </c>
      <c r="C25" s="63">
        <v>408</v>
      </c>
      <c r="D25" s="64">
        <v>497</v>
      </c>
      <c r="E25" s="64">
        <f t="shared" si="0"/>
        <v>905</v>
      </c>
      <c r="F25" s="65">
        <v>379</v>
      </c>
      <c r="G25" s="30"/>
      <c r="H25" s="37"/>
      <c r="I25" s="37"/>
      <c r="J25" s="37"/>
      <c r="K25" s="37"/>
      <c r="L25" s="37"/>
      <c r="M25" s="37"/>
    </row>
    <row r="26" spans="1:7" ht="17.25">
      <c r="A26" s="15" t="s">
        <v>53</v>
      </c>
      <c r="B26" s="16" t="s">
        <v>54</v>
      </c>
      <c r="C26" s="63">
        <v>1125</v>
      </c>
      <c r="D26" s="64">
        <v>1318</v>
      </c>
      <c r="E26" s="64">
        <f t="shared" si="0"/>
        <v>2443</v>
      </c>
      <c r="F26" s="65">
        <v>1070</v>
      </c>
      <c r="G26" s="30"/>
    </row>
    <row r="27" spans="1:10" ht="17.25">
      <c r="A27" s="15" t="s">
        <v>55</v>
      </c>
      <c r="B27" s="16" t="s">
        <v>56</v>
      </c>
      <c r="C27" s="63">
        <v>216</v>
      </c>
      <c r="D27" s="64">
        <v>240</v>
      </c>
      <c r="E27" s="64">
        <f t="shared" si="0"/>
        <v>456</v>
      </c>
      <c r="F27" s="65">
        <v>227</v>
      </c>
      <c r="G27" s="30"/>
      <c r="J27" s="1" t="s">
        <v>124</v>
      </c>
    </row>
    <row r="28" spans="1:12" ht="18" thickBot="1">
      <c r="A28" s="15" t="s">
        <v>57</v>
      </c>
      <c r="B28" s="16" t="s">
        <v>58</v>
      </c>
      <c r="C28" s="63">
        <v>424</v>
      </c>
      <c r="D28" s="64">
        <v>511</v>
      </c>
      <c r="E28" s="64">
        <f t="shared" si="0"/>
        <v>935</v>
      </c>
      <c r="F28" s="65">
        <v>465</v>
      </c>
      <c r="G28" s="30"/>
      <c r="J28" s="3"/>
      <c r="K28" s="3"/>
      <c r="L28" s="3"/>
    </row>
    <row r="29" spans="1:12" ht="18" thickTop="1">
      <c r="A29" s="15" t="s">
        <v>59</v>
      </c>
      <c r="B29" s="16" t="s">
        <v>60</v>
      </c>
      <c r="C29" s="63">
        <v>156</v>
      </c>
      <c r="D29" s="64">
        <v>180</v>
      </c>
      <c r="E29" s="64">
        <f t="shared" si="0"/>
        <v>336</v>
      </c>
      <c r="F29" s="65">
        <v>151</v>
      </c>
      <c r="G29" s="30"/>
      <c r="I29" s="26"/>
      <c r="J29" s="39"/>
      <c r="K29" s="37"/>
      <c r="L29" s="38"/>
    </row>
    <row r="30" spans="1:12" ht="17.25">
      <c r="A30" s="15" t="s">
        <v>61</v>
      </c>
      <c r="B30" s="16" t="s">
        <v>62</v>
      </c>
      <c r="C30" s="63">
        <v>222</v>
      </c>
      <c r="D30" s="64">
        <v>212</v>
      </c>
      <c r="E30" s="64">
        <f t="shared" si="0"/>
        <v>434</v>
      </c>
      <c r="F30" s="65">
        <v>196</v>
      </c>
      <c r="G30" s="30"/>
      <c r="I30" s="26"/>
      <c r="J30" s="45" t="s">
        <v>63</v>
      </c>
      <c r="K30" s="70">
        <v>84282</v>
      </c>
      <c r="L30" s="26"/>
    </row>
    <row r="31" spans="1:12" ht="17.25">
      <c r="A31" s="15" t="s">
        <v>64</v>
      </c>
      <c r="B31" s="16" t="s">
        <v>65</v>
      </c>
      <c r="C31" s="63">
        <v>788</v>
      </c>
      <c r="D31" s="64">
        <v>956</v>
      </c>
      <c r="E31" s="64">
        <f t="shared" si="0"/>
        <v>1744</v>
      </c>
      <c r="F31" s="65">
        <v>766</v>
      </c>
      <c r="G31" s="30"/>
      <c r="I31" s="26"/>
      <c r="J31" s="46"/>
      <c r="K31" s="47"/>
      <c r="L31" s="48"/>
    </row>
    <row r="32" spans="1:12" ht="17.25">
      <c r="A32" s="15" t="s">
        <v>66</v>
      </c>
      <c r="B32" s="16" t="s">
        <v>67</v>
      </c>
      <c r="C32" s="63">
        <v>647</v>
      </c>
      <c r="D32" s="64">
        <v>821</v>
      </c>
      <c r="E32" s="64">
        <f t="shared" si="0"/>
        <v>1468</v>
      </c>
      <c r="F32" s="65">
        <v>634</v>
      </c>
      <c r="G32" s="30"/>
      <c r="I32" s="26"/>
      <c r="J32" s="49"/>
      <c r="K32" s="50"/>
      <c r="L32" s="51"/>
    </row>
    <row r="33" spans="1:12" ht="17.25">
      <c r="A33" s="15" t="s">
        <v>68</v>
      </c>
      <c r="B33" s="16" t="s">
        <v>69</v>
      </c>
      <c r="C33" s="63">
        <v>509</v>
      </c>
      <c r="D33" s="64">
        <v>579</v>
      </c>
      <c r="E33" s="64">
        <f t="shared" si="0"/>
        <v>1088</v>
      </c>
      <c r="F33" s="65">
        <v>558</v>
      </c>
      <c r="G33" s="30"/>
      <c r="I33" s="26"/>
      <c r="J33" s="45" t="s">
        <v>70</v>
      </c>
      <c r="K33" s="70">
        <v>38963</v>
      </c>
      <c r="L33" s="26"/>
    </row>
    <row r="34" spans="1:12" ht="17.25">
      <c r="A34" s="15" t="s">
        <v>71</v>
      </c>
      <c r="B34" s="16" t="s">
        <v>72</v>
      </c>
      <c r="C34" s="63">
        <v>356</v>
      </c>
      <c r="D34" s="64">
        <v>428</v>
      </c>
      <c r="E34" s="64">
        <f t="shared" si="0"/>
        <v>784</v>
      </c>
      <c r="F34" s="65">
        <v>390</v>
      </c>
      <c r="G34" s="30"/>
      <c r="I34" s="26"/>
      <c r="J34" s="46"/>
      <c r="K34" s="47"/>
      <c r="L34" s="48"/>
    </row>
    <row r="35" spans="1:12" ht="17.25">
      <c r="A35" s="15" t="s">
        <v>73</v>
      </c>
      <c r="B35" s="16" t="s">
        <v>74</v>
      </c>
      <c r="C35" s="63">
        <v>200</v>
      </c>
      <c r="D35" s="64">
        <v>240</v>
      </c>
      <c r="E35" s="64">
        <f t="shared" si="0"/>
        <v>440</v>
      </c>
      <c r="F35" s="65">
        <v>204</v>
      </c>
      <c r="G35" s="30"/>
      <c r="I35" s="26"/>
      <c r="J35" s="49"/>
      <c r="K35" s="50"/>
      <c r="L35" s="51"/>
    </row>
    <row r="36" spans="1:12" ht="17.25">
      <c r="A36" s="15" t="s">
        <v>75</v>
      </c>
      <c r="B36" s="16" t="s">
        <v>76</v>
      </c>
      <c r="C36" s="63">
        <v>168</v>
      </c>
      <c r="D36" s="64">
        <v>203</v>
      </c>
      <c r="E36" s="64">
        <f t="shared" si="0"/>
        <v>371</v>
      </c>
      <c r="F36" s="65">
        <v>168</v>
      </c>
      <c r="G36" s="30"/>
      <c r="I36" s="26"/>
      <c r="J36" s="45" t="s">
        <v>77</v>
      </c>
      <c r="K36" s="70">
        <v>45319</v>
      </c>
      <c r="L36" s="26"/>
    </row>
    <row r="37" spans="1:12" ht="17.25">
      <c r="A37" s="15" t="s">
        <v>78</v>
      </c>
      <c r="B37" s="16" t="s">
        <v>79</v>
      </c>
      <c r="C37" s="63">
        <v>497</v>
      </c>
      <c r="D37" s="64">
        <v>549</v>
      </c>
      <c r="E37" s="64">
        <f t="shared" si="0"/>
        <v>1046</v>
      </c>
      <c r="F37" s="65">
        <v>477</v>
      </c>
      <c r="G37" s="30"/>
      <c r="I37" s="26"/>
      <c r="J37" s="46"/>
      <c r="K37" s="47"/>
      <c r="L37" s="48"/>
    </row>
    <row r="38" spans="1:12" ht="17.25">
      <c r="A38" s="15" t="s">
        <v>80</v>
      </c>
      <c r="B38" s="16" t="s">
        <v>81</v>
      </c>
      <c r="C38" s="63">
        <v>432</v>
      </c>
      <c r="D38" s="64">
        <v>484</v>
      </c>
      <c r="E38" s="64">
        <f aca="true" t="shared" si="2" ref="E38:E54">C38+D38</f>
        <v>916</v>
      </c>
      <c r="F38" s="65">
        <v>377</v>
      </c>
      <c r="G38" s="30"/>
      <c r="I38" s="26"/>
      <c r="J38" s="49"/>
      <c r="K38" s="50"/>
      <c r="L38" s="51"/>
    </row>
    <row r="39" spans="1:12" ht="17.25">
      <c r="A39" s="15" t="s">
        <v>82</v>
      </c>
      <c r="B39" s="16" t="s">
        <v>83</v>
      </c>
      <c r="C39" s="63">
        <v>217</v>
      </c>
      <c r="D39" s="64">
        <v>221</v>
      </c>
      <c r="E39" s="64">
        <f t="shared" si="2"/>
        <v>438</v>
      </c>
      <c r="F39" s="65">
        <v>204</v>
      </c>
      <c r="G39" s="30"/>
      <c r="I39" s="26"/>
      <c r="J39" s="45" t="s">
        <v>84</v>
      </c>
      <c r="K39" s="70">
        <v>34426</v>
      </c>
      <c r="L39" s="26"/>
    </row>
    <row r="40" spans="1:12" ht="18" thickBot="1">
      <c r="A40" s="15" t="s">
        <v>85</v>
      </c>
      <c r="B40" s="16" t="s">
        <v>86</v>
      </c>
      <c r="C40" s="63">
        <v>1584</v>
      </c>
      <c r="D40" s="64">
        <v>1693</v>
      </c>
      <c r="E40" s="64">
        <f t="shared" si="2"/>
        <v>3277</v>
      </c>
      <c r="F40" s="65">
        <v>1295</v>
      </c>
      <c r="G40" s="30"/>
      <c r="I40" s="26"/>
      <c r="J40" s="52"/>
      <c r="K40" s="3"/>
      <c r="L40" s="32"/>
    </row>
    <row r="41" spans="1:12" ht="18" thickTop="1">
      <c r="A41" s="15" t="s">
        <v>87</v>
      </c>
      <c r="B41" s="16" t="s">
        <v>88</v>
      </c>
      <c r="C41" s="63">
        <v>292</v>
      </c>
      <c r="D41" s="64">
        <v>346</v>
      </c>
      <c r="E41" s="64">
        <f t="shared" si="2"/>
        <v>638</v>
      </c>
      <c r="F41" s="65">
        <v>278</v>
      </c>
      <c r="G41" s="30"/>
      <c r="J41" s="37"/>
      <c r="K41" s="37"/>
      <c r="L41" s="37"/>
    </row>
    <row r="42" spans="1:9" ht="17.25">
      <c r="A42" s="15" t="s">
        <v>89</v>
      </c>
      <c r="B42" s="16" t="s">
        <v>90</v>
      </c>
      <c r="C42" s="63">
        <v>292</v>
      </c>
      <c r="D42" s="64">
        <v>351</v>
      </c>
      <c r="E42" s="64">
        <f t="shared" si="2"/>
        <v>643</v>
      </c>
      <c r="F42" s="65">
        <v>287</v>
      </c>
      <c r="G42" s="30"/>
      <c r="I42" s="2" t="s">
        <v>91</v>
      </c>
    </row>
    <row r="43" spans="1:9" ht="17.25">
      <c r="A43" s="15" t="s">
        <v>92</v>
      </c>
      <c r="B43" s="16" t="s">
        <v>93</v>
      </c>
      <c r="C43" s="63">
        <v>337</v>
      </c>
      <c r="D43" s="64">
        <v>406</v>
      </c>
      <c r="E43" s="64">
        <f t="shared" si="2"/>
        <v>743</v>
      </c>
      <c r="F43" s="65">
        <v>314</v>
      </c>
      <c r="G43" s="30"/>
      <c r="I43" s="2" t="s">
        <v>94</v>
      </c>
    </row>
    <row r="44" spans="1:9" ht="17.25">
      <c r="A44" s="15" t="s">
        <v>95</v>
      </c>
      <c r="B44" s="16" t="s">
        <v>96</v>
      </c>
      <c r="C44" s="63">
        <v>441</v>
      </c>
      <c r="D44" s="64">
        <v>523</v>
      </c>
      <c r="E44" s="64">
        <f t="shared" si="2"/>
        <v>964</v>
      </c>
      <c r="F44" s="65">
        <v>422</v>
      </c>
      <c r="G44" s="30"/>
      <c r="I44" s="2" t="s">
        <v>177</v>
      </c>
    </row>
    <row r="45" spans="1:9" ht="17.25">
      <c r="A45" s="15" t="s">
        <v>97</v>
      </c>
      <c r="B45" s="16" t="s">
        <v>98</v>
      </c>
      <c r="C45" s="63">
        <v>496</v>
      </c>
      <c r="D45" s="64">
        <v>544</v>
      </c>
      <c r="E45" s="64">
        <f t="shared" si="2"/>
        <v>1040</v>
      </c>
      <c r="F45" s="65">
        <v>456</v>
      </c>
      <c r="G45" s="30"/>
      <c r="I45" s="2" t="s">
        <v>178</v>
      </c>
    </row>
    <row r="46" spans="1:9" ht="17.25">
      <c r="A46" s="15" t="s">
        <v>99</v>
      </c>
      <c r="B46" s="16" t="s">
        <v>100</v>
      </c>
      <c r="C46" s="63">
        <v>265</v>
      </c>
      <c r="D46" s="64">
        <v>336</v>
      </c>
      <c r="E46" s="64">
        <f t="shared" si="2"/>
        <v>601</v>
      </c>
      <c r="F46" s="65">
        <v>277</v>
      </c>
      <c r="G46" s="30"/>
      <c r="I46" s="2" t="s">
        <v>179</v>
      </c>
    </row>
    <row r="47" spans="1:9" ht="17.25">
      <c r="A47" s="15" t="s">
        <v>101</v>
      </c>
      <c r="B47" s="16" t="s">
        <v>102</v>
      </c>
      <c r="C47" s="63">
        <v>1795</v>
      </c>
      <c r="D47" s="64">
        <v>1962</v>
      </c>
      <c r="E47" s="64">
        <f t="shared" si="2"/>
        <v>3757</v>
      </c>
      <c r="F47" s="65">
        <v>1499</v>
      </c>
      <c r="G47" s="30"/>
      <c r="I47" s="2" t="s">
        <v>103</v>
      </c>
    </row>
    <row r="48" spans="1:9" ht="17.25">
      <c r="A48" s="15" t="s">
        <v>104</v>
      </c>
      <c r="B48" s="16" t="s">
        <v>105</v>
      </c>
      <c r="C48" s="63">
        <v>903</v>
      </c>
      <c r="D48" s="64">
        <v>1141</v>
      </c>
      <c r="E48" s="64">
        <f t="shared" si="2"/>
        <v>2044</v>
      </c>
      <c r="F48" s="65">
        <v>953</v>
      </c>
      <c r="G48" s="30"/>
      <c r="I48" s="2" t="s">
        <v>106</v>
      </c>
    </row>
    <row r="49" spans="1:9" ht="17.25">
      <c r="A49" s="15" t="s">
        <v>107</v>
      </c>
      <c r="B49" s="16" t="s">
        <v>108</v>
      </c>
      <c r="C49" s="63">
        <v>1084</v>
      </c>
      <c r="D49" s="64">
        <v>1175</v>
      </c>
      <c r="E49" s="64">
        <f t="shared" si="2"/>
        <v>2259</v>
      </c>
      <c r="F49" s="65">
        <v>901</v>
      </c>
      <c r="G49" s="30"/>
      <c r="I49" s="2" t="s">
        <v>109</v>
      </c>
    </row>
    <row r="50" spans="1:9" ht="17.25">
      <c r="A50" s="15" t="s">
        <v>110</v>
      </c>
      <c r="B50" s="16" t="s">
        <v>111</v>
      </c>
      <c r="C50" s="63">
        <v>1068</v>
      </c>
      <c r="D50" s="64">
        <v>1131</v>
      </c>
      <c r="E50" s="64">
        <f t="shared" si="2"/>
        <v>2199</v>
      </c>
      <c r="F50" s="65">
        <v>900</v>
      </c>
      <c r="G50" s="30"/>
      <c r="I50" s="2" t="s">
        <v>112</v>
      </c>
    </row>
    <row r="51" spans="1:9" ht="17.25">
      <c r="A51" s="15" t="s">
        <v>113</v>
      </c>
      <c r="B51" s="16" t="s">
        <v>114</v>
      </c>
      <c r="C51" s="63">
        <v>839</v>
      </c>
      <c r="D51" s="64">
        <v>947</v>
      </c>
      <c r="E51" s="64">
        <f t="shared" si="2"/>
        <v>1786</v>
      </c>
      <c r="F51" s="65">
        <v>697</v>
      </c>
      <c r="G51" s="30"/>
      <c r="I51" s="2" t="s">
        <v>115</v>
      </c>
    </row>
    <row r="52" spans="1:9" ht="17.25">
      <c r="A52" s="15">
        <v>76</v>
      </c>
      <c r="B52" s="16" t="s">
        <v>116</v>
      </c>
      <c r="C52" s="63">
        <v>671</v>
      </c>
      <c r="D52" s="64">
        <v>765</v>
      </c>
      <c r="E52" s="64">
        <f t="shared" si="2"/>
        <v>1436</v>
      </c>
      <c r="F52" s="65">
        <v>620</v>
      </c>
      <c r="G52" s="30"/>
      <c r="I52" s="2" t="s">
        <v>115</v>
      </c>
    </row>
    <row r="53" spans="1:9" ht="17.25">
      <c r="A53" s="53">
        <v>77</v>
      </c>
      <c r="B53" s="54" t="s">
        <v>117</v>
      </c>
      <c r="C53" s="66">
        <v>419</v>
      </c>
      <c r="D53" s="67">
        <v>515</v>
      </c>
      <c r="E53" s="64">
        <f t="shared" si="2"/>
        <v>934</v>
      </c>
      <c r="F53" s="68">
        <v>424</v>
      </c>
      <c r="G53" s="30"/>
      <c r="I53" s="2" t="s">
        <v>115</v>
      </c>
    </row>
    <row r="54" spans="1:7" ht="18" thickBot="1">
      <c r="A54" s="132">
        <v>80</v>
      </c>
      <c r="B54" s="133" t="s">
        <v>118</v>
      </c>
      <c r="C54" s="111">
        <v>613</v>
      </c>
      <c r="D54" s="112">
        <v>656</v>
      </c>
      <c r="E54" s="112">
        <f t="shared" si="2"/>
        <v>1269</v>
      </c>
      <c r="F54" s="134">
        <v>401</v>
      </c>
      <c r="G54" s="30"/>
    </row>
    <row r="55" spans="1:7" ht="18.75" thickBot="1" thickTop="1">
      <c r="A55" s="57"/>
      <c r="B55" s="58" t="s">
        <v>23</v>
      </c>
      <c r="C55" s="129">
        <f>SUM(C6:C54)</f>
        <v>32271</v>
      </c>
      <c r="D55" s="94">
        <f>SUM(D6:D54)</f>
        <v>37662</v>
      </c>
      <c r="E55" s="94">
        <f>SUM(E6:E54)</f>
        <v>69933</v>
      </c>
      <c r="F55" s="130">
        <f>SUM(F6:F54)</f>
        <v>30076</v>
      </c>
      <c r="G55" s="30"/>
    </row>
    <row r="56" spans="1:6" ht="18" thickTop="1">
      <c r="A56" s="37"/>
      <c r="B56" s="37"/>
      <c r="C56" s="37"/>
      <c r="D56" s="37"/>
      <c r="E56" s="37"/>
      <c r="F56" s="37"/>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132</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60">
        <v>230</v>
      </c>
      <c r="D6" s="61">
        <v>278</v>
      </c>
      <c r="E6" s="61">
        <f aca="true" t="shared" si="0" ref="E6:E48">C6+D6</f>
        <v>508</v>
      </c>
      <c r="F6" s="62">
        <v>192</v>
      </c>
      <c r="G6" s="9"/>
      <c r="H6" s="13">
        <v>81</v>
      </c>
      <c r="I6" s="14" t="s">
        <v>5</v>
      </c>
      <c r="J6" s="75">
        <v>704</v>
      </c>
      <c r="K6" s="76">
        <v>797</v>
      </c>
      <c r="L6" s="76">
        <f aca="true" t="shared" si="1" ref="L6:L11">J6+K6</f>
        <v>1501</v>
      </c>
      <c r="M6" s="77">
        <v>517</v>
      </c>
    </row>
    <row r="7" spans="1:13" ht="17.25">
      <c r="A7" s="15" t="s">
        <v>6</v>
      </c>
      <c r="B7" s="16" t="s">
        <v>7</v>
      </c>
      <c r="C7" s="63">
        <v>228</v>
      </c>
      <c r="D7" s="64">
        <v>280</v>
      </c>
      <c r="E7" s="64">
        <f t="shared" si="0"/>
        <v>508</v>
      </c>
      <c r="F7" s="65">
        <v>210</v>
      </c>
      <c r="G7" s="9"/>
      <c r="H7" s="13">
        <v>82</v>
      </c>
      <c r="I7" s="14" t="s">
        <v>8</v>
      </c>
      <c r="J7" s="78">
        <v>2038</v>
      </c>
      <c r="K7" s="76">
        <v>2299</v>
      </c>
      <c r="L7" s="76">
        <f t="shared" si="1"/>
        <v>4337</v>
      </c>
      <c r="M7" s="77">
        <v>1676</v>
      </c>
    </row>
    <row r="8" spans="1:13" ht="17.25">
      <c r="A8" s="15" t="s">
        <v>9</v>
      </c>
      <c r="B8" s="16" t="s">
        <v>10</v>
      </c>
      <c r="C8" s="63">
        <v>343</v>
      </c>
      <c r="D8" s="64">
        <v>397</v>
      </c>
      <c r="E8" s="64">
        <f t="shared" si="0"/>
        <v>740</v>
      </c>
      <c r="F8" s="65">
        <v>309</v>
      </c>
      <c r="G8" s="9"/>
      <c r="H8" s="13">
        <v>83</v>
      </c>
      <c r="I8" s="14" t="s">
        <v>11</v>
      </c>
      <c r="J8" s="78">
        <v>1665</v>
      </c>
      <c r="K8" s="76">
        <v>1803</v>
      </c>
      <c r="L8" s="76">
        <f t="shared" si="1"/>
        <v>3468</v>
      </c>
      <c r="M8" s="77">
        <v>1305</v>
      </c>
    </row>
    <row r="9" spans="1:13" ht="17.25">
      <c r="A9" s="15" t="s">
        <v>12</v>
      </c>
      <c r="B9" s="16" t="s">
        <v>13</v>
      </c>
      <c r="C9" s="63">
        <v>248</v>
      </c>
      <c r="D9" s="64">
        <v>351</v>
      </c>
      <c r="E9" s="64">
        <f t="shared" si="0"/>
        <v>599</v>
      </c>
      <c r="F9" s="65">
        <v>270</v>
      </c>
      <c r="G9" s="9"/>
      <c r="H9" s="13">
        <v>84</v>
      </c>
      <c r="I9" s="14" t="s">
        <v>14</v>
      </c>
      <c r="J9" s="78">
        <v>951</v>
      </c>
      <c r="K9" s="76">
        <v>1077</v>
      </c>
      <c r="L9" s="76">
        <f t="shared" si="1"/>
        <v>2028</v>
      </c>
      <c r="M9" s="77">
        <v>685</v>
      </c>
    </row>
    <row r="10" spans="1:13" ht="17.25">
      <c r="A10" s="15" t="s">
        <v>15</v>
      </c>
      <c r="B10" s="16" t="s">
        <v>16</v>
      </c>
      <c r="C10" s="63">
        <v>3033</v>
      </c>
      <c r="D10" s="64">
        <v>3466</v>
      </c>
      <c r="E10" s="64">
        <f t="shared" si="0"/>
        <v>6499</v>
      </c>
      <c r="F10" s="65">
        <v>2685</v>
      </c>
      <c r="G10" s="9"/>
      <c r="H10" s="13">
        <v>85</v>
      </c>
      <c r="I10" s="14" t="s">
        <v>17</v>
      </c>
      <c r="J10" s="78">
        <v>597</v>
      </c>
      <c r="K10" s="76">
        <v>702</v>
      </c>
      <c r="L10" s="76">
        <f t="shared" si="1"/>
        <v>1299</v>
      </c>
      <c r="M10" s="77">
        <v>522</v>
      </c>
    </row>
    <row r="11" spans="1:13" ht="18" thickBot="1">
      <c r="A11" s="15" t="s">
        <v>18</v>
      </c>
      <c r="B11" s="16" t="s">
        <v>19</v>
      </c>
      <c r="C11" s="63">
        <v>675</v>
      </c>
      <c r="D11" s="64">
        <v>741</v>
      </c>
      <c r="E11" s="64">
        <f t="shared" si="0"/>
        <v>1416</v>
      </c>
      <c r="F11" s="65">
        <v>579</v>
      </c>
      <c r="G11" s="9"/>
      <c r="H11" s="17">
        <v>90</v>
      </c>
      <c r="I11" s="128" t="s">
        <v>20</v>
      </c>
      <c r="J11" s="137">
        <v>828</v>
      </c>
      <c r="K11" s="138">
        <v>1019</v>
      </c>
      <c r="L11" s="138">
        <f t="shared" si="1"/>
        <v>1847</v>
      </c>
      <c r="M11" s="139">
        <v>955</v>
      </c>
    </row>
    <row r="12" spans="1:13" ht="18" thickTop="1">
      <c r="A12" s="15" t="s">
        <v>21</v>
      </c>
      <c r="B12" s="16" t="s">
        <v>22</v>
      </c>
      <c r="C12" s="63">
        <v>580</v>
      </c>
      <c r="D12" s="64">
        <v>647</v>
      </c>
      <c r="E12" s="64">
        <f t="shared" si="0"/>
        <v>1227</v>
      </c>
      <c r="F12" s="65">
        <v>521</v>
      </c>
      <c r="G12" s="9"/>
      <c r="H12" s="19"/>
      <c r="I12" s="20" t="s">
        <v>23</v>
      </c>
      <c r="J12" s="135">
        <f>SUM(J6:J11)</f>
        <v>6783</v>
      </c>
      <c r="K12" s="69">
        <f>SUM(K6:K11)</f>
        <v>7697</v>
      </c>
      <c r="L12" s="69">
        <f>SUM(L6:L11)</f>
        <v>14480</v>
      </c>
      <c r="M12" s="136">
        <f>SUM(M6:M11)</f>
        <v>5660</v>
      </c>
    </row>
    <row r="13" spans="1:13" ht="17.25">
      <c r="A13" s="15" t="s">
        <v>24</v>
      </c>
      <c r="B13" s="16" t="s">
        <v>25</v>
      </c>
      <c r="C13" s="63">
        <v>1316</v>
      </c>
      <c r="D13" s="64">
        <v>1528</v>
      </c>
      <c r="E13" s="64">
        <f t="shared" si="0"/>
        <v>2844</v>
      </c>
      <c r="F13" s="65">
        <v>1193</v>
      </c>
      <c r="G13" s="9"/>
      <c r="H13" s="21"/>
      <c r="I13" s="21"/>
      <c r="J13" s="22"/>
      <c r="K13" s="23"/>
      <c r="L13" s="23"/>
      <c r="M13" s="24"/>
    </row>
    <row r="14" spans="1:13" ht="17.25">
      <c r="A14" s="15" t="s">
        <v>26</v>
      </c>
      <c r="B14" s="16" t="s">
        <v>27</v>
      </c>
      <c r="C14" s="63">
        <v>1052</v>
      </c>
      <c r="D14" s="64">
        <v>1312</v>
      </c>
      <c r="E14" s="64">
        <f t="shared" si="0"/>
        <v>2364</v>
      </c>
      <c r="F14" s="65">
        <v>1025</v>
      </c>
      <c r="G14" s="9"/>
      <c r="H14" s="25"/>
      <c r="I14" s="26"/>
      <c r="J14" s="27"/>
      <c r="K14" s="28"/>
      <c r="L14" s="28"/>
      <c r="M14" s="29"/>
    </row>
    <row r="15" spans="1:13" ht="17.25">
      <c r="A15" s="15" t="s">
        <v>28</v>
      </c>
      <c r="B15" s="16" t="s">
        <v>29</v>
      </c>
      <c r="C15" s="63">
        <v>885</v>
      </c>
      <c r="D15" s="64">
        <v>1080</v>
      </c>
      <c r="E15" s="64">
        <f t="shared" si="0"/>
        <v>1965</v>
      </c>
      <c r="F15" s="65">
        <v>936</v>
      </c>
      <c r="G15" s="9"/>
      <c r="H15" s="30"/>
      <c r="I15" s="31" t="s">
        <v>30</v>
      </c>
      <c r="J15" s="74">
        <f>C55+J12</f>
        <v>39055</v>
      </c>
      <c r="K15" s="72">
        <f>D55+K12</f>
        <v>45392</v>
      </c>
      <c r="L15" s="72">
        <f>E55+L12</f>
        <v>84447</v>
      </c>
      <c r="M15" s="73">
        <f>F55+M12</f>
        <v>35742</v>
      </c>
    </row>
    <row r="16" spans="1:13" ht="18" thickBot="1">
      <c r="A16" s="15" t="s">
        <v>31</v>
      </c>
      <c r="B16" s="16" t="s">
        <v>32</v>
      </c>
      <c r="C16" s="63">
        <v>543</v>
      </c>
      <c r="D16" s="64">
        <v>698</v>
      </c>
      <c r="E16" s="64">
        <f t="shared" si="0"/>
        <v>1241</v>
      </c>
      <c r="F16" s="65">
        <v>565</v>
      </c>
      <c r="G16" s="9"/>
      <c r="H16" s="3"/>
      <c r="I16" s="32"/>
      <c r="J16" s="33"/>
      <c r="K16" s="34"/>
      <c r="L16" s="34"/>
      <c r="M16" s="35"/>
    </row>
    <row r="17" spans="1:13" ht="18.75" thickBot="1" thickTop="1">
      <c r="A17" s="15" t="s">
        <v>33</v>
      </c>
      <c r="B17" s="16" t="s">
        <v>34</v>
      </c>
      <c r="C17" s="63">
        <v>734</v>
      </c>
      <c r="D17" s="64">
        <v>917</v>
      </c>
      <c r="E17" s="64">
        <f t="shared" si="0"/>
        <v>1651</v>
      </c>
      <c r="F17" s="65">
        <v>693</v>
      </c>
      <c r="G17" s="30"/>
      <c r="H17" s="10"/>
      <c r="I17" s="10"/>
      <c r="J17" s="36"/>
      <c r="K17" s="36"/>
      <c r="L17" s="36"/>
      <c r="M17" s="36"/>
    </row>
    <row r="18" spans="1:13" ht="18" thickTop="1">
      <c r="A18" s="15" t="s">
        <v>35</v>
      </c>
      <c r="B18" s="16" t="s">
        <v>36</v>
      </c>
      <c r="C18" s="63">
        <v>2091</v>
      </c>
      <c r="D18" s="64">
        <v>2441</v>
      </c>
      <c r="E18" s="64">
        <f t="shared" si="0"/>
        <v>4532</v>
      </c>
      <c r="F18" s="65">
        <v>1896</v>
      </c>
      <c r="G18" s="9"/>
      <c r="H18" s="37"/>
      <c r="I18" s="38"/>
      <c r="J18" s="39"/>
      <c r="K18" s="40"/>
      <c r="L18" s="40"/>
      <c r="M18" s="38"/>
    </row>
    <row r="19" spans="1:13" ht="17.25">
      <c r="A19" s="15" t="s">
        <v>37</v>
      </c>
      <c r="B19" s="16" t="s">
        <v>38</v>
      </c>
      <c r="C19" s="63">
        <v>572</v>
      </c>
      <c r="D19" s="64">
        <v>718</v>
      </c>
      <c r="E19" s="64">
        <f t="shared" si="0"/>
        <v>1290</v>
      </c>
      <c r="F19" s="65">
        <v>574</v>
      </c>
      <c r="G19" s="9"/>
      <c r="I19" s="31" t="s">
        <v>39</v>
      </c>
      <c r="J19" s="74">
        <v>944</v>
      </c>
      <c r="K19" s="72">
        <v>763</v>
      </c>
      <c r="L19" s="72">
        <f>J19+K19</f>
        <v>1707</v>
      </c>
      <c r="M19" s="73">
        <v>1041</v>
      </c>
    </row>
    <row r="20" spans="1:13" ht="18" thickBot="1">
      <c r="A20" s="15" t="s">
        <v>40</v>
      </c>
      <c r="B20" s="16" t="s">
        <v>41</v>
      </c>
      <c r="C20" s="63">
        <v>982</v>
      </c>
      <c r="D20" s="64">
        <v>1220</v>
      </c>
      <c r="E20" s="64">
        <f t="shared" si="0"/>
        <v>2202</v>
      </c>
      <c r="F20" s="65">
        <v>1047</v>
      </c>
      <c r="G20" s="9"/>
      <c r="H20" s="3"/>
      <c r="I20" s="32"/>
      <c r="J20" s="33"/>
      <c r="K20" s="34"/>
      <c r="L20" s="34"/>
      <c r="M20" s="35"/>
    </row>
    <row r="21" spans="1:13" ht="18.75" thickBot="1" thickTop="1">
      <c r="A21" s="15" t="s">
        <v>42</v>
      </c>
      <c r="B21" s="16" t="s">
        <v>43</v>
      </c>
      <c r="C21" s="63">
        <v>351</v>
      </c>
      <c r="D21" s="64">
        <v>425</v>
      </c>
      <c r="E21" s="64">
        <f t="shared" si="0"/>
        <v>776</v>
      </c>
      <c r="F21" s="65">
        <v>400</v>
      </c>
      <c r="G21" s="30"/>
      <c r="H21" s="10"/>
      <c r="I21" s="10"/>
      <c r="J21" s="10"/>
      <c r="K21" s="10"/>
      <c r="L21" s="10"/>
      <c r="M21" s="10"/>
    </row>
    <row r="22" spans="1:13" ht="18" thickTop="1">
      <c r="A22" s="15" t="s">
        <v>44</v>
      </c>
      <c r="B22" s="16" t="s">
        <v>45</v>
      </c>
      <c r="C22" s="63">
        <v>499</v>
      </c>
      <c r="D22" s="64">
        <v>641</v>
      </c>
      <c r="E22" s="64">
        <f t="shared" si="0"/>
        <v>1140</v>
      </c>
      <c r="F22" s="65">
        <v>517</v>
      </c>
      <c r="G22" s="9"/>
      <c r="H22" s="37"/>
      <c r="I22" s="38"/>
      <c r="J22" s="41"/>
      <c r="K22" s="40"/>
      <c r="L22" s="40"/>
      <c r="M22" s="38"/>
    </row>
    <row r="23" spans="1:13" ht="17.25">
      <c r="A23" s="15" t="s">
        <v>46</v>
      </c>
      <c r="B23" s="16" t="s">
        <v>47</v>
      </c>
      <c r="C23" s="63">
        <v>248</v>
      </c>
      <c r="D23" s="64">
        <v>352</v>
      </c>
      <c r="E23" s="64">
        <f t="shared" si="0"/>
        <v>600</v>
      </c>
      <c r="F23" s="65">
        <v>263</v>
      </c>
      <c r="G23" s="9"/>
      <c r="I23" s="42" t="s">
        <v>48</v>
      </c>
      <c r="J23" s="71">
        <f>J15+J19</f>
        <v>39999</v>
      </c>
      <c r="K23" s="72">
        <f>K15+K19</f>
        <v>46155</v>
      </c>
      <c r="L23" s="72">
        <f>L15+L19</f>
        <v>86154</v>
      </c>
      <c r="M23" s="73">
        <f>M15+M19</f>
        <v>36783</v>
      </c>
    </row>
    <row r="24" spans="1:13" ht="18" thickBot="1">
      <c r="A24" s="15" t="s">
        <v>49</v>
      </c>
      <c r="B24" s="16" t="s">
        <v>50</v>
      </c>
      <c r="C24" s="63">
        <v>202</v>
      </c>
      <c r="D24" s="64">
        <v>252</v>
      </c>
      <c r="E24" s="64">
        <f t="shared" si="0"/>
        <v>454</v>
      </c>
      <c r="F24" s="65">
        <v>206</v>
      </c>
      <c r="G24" s="9"/>
      <c r="H24" s="3"/>
      <c r="I24" s="32"/>
      <c r="J24" s="43"/>
      <c r="K24" s="44"/>
      <c r="L24" s="44"/>
      <c r="M24" s="32"/>
    </row>
    <row r="25" spans="1:13" ht="18" thickTop="1">
      <c r="A25" s="15" t="s">
        <v>51</v>
      </c>
      <c r="B25" s="16" t="s">
        <v>52</v>
      </c>
      <c r="C25" s="63">
        <v>408</v>
      </c>
      <c r="D25" s="64">
        <v>493</v>
      </c>
      <c r="E25" s="64">
        <f t="shared" si="0"/>
        <v>901</v>
      </c>
      <c r="F25" s="65">
        <v>378</v>
      </c>
      <c r="G25" s="30"/>
      <c r="H25" s="37"/>
      <c r="I25" s="37"/>
      <c r="J25" s="37"/>
      <c r="K25" s="37"/>
      <c r="L25" s="37"/>
      <c r="M25" s="37"/>
    </row>
    <row r="26" spans="1:7" ht="17.25">
      <c r="A26" s="15" t="s">
        <v>53</v>
      </c>
      <c r="B26" s="16" t="s">
        <v>54</v>
      </c>
      <c r="C26" s="63">
        <v>1128</v>
      </c>
      <c r="D26" s="64">
        <v>1324</v>
      </c>
      <c r="E26" s="64">
        <f t="shared" si="0"/>
        <v>2452</v>
      </c>
      <c r="F26" s="65">
        <v>1075</v>
      </c>
      <c r="G26" s="30"/>
    </row>
    <row r="27" spans="1:10" ht="17.25">
      <c r="A27" s="15" t="s">
        <v>55</v>
      </c>
      <c r="B27" s="16" t="s">
        <v>56</v>
      </c>
      <c r="C27" s="63">
        <v>218</v>
      </c>
      <c r="D27" s="64">
        <v>242</v>
      </c>
      <c r="E27" s="64">
        <f t="shared" si="0"/>
        <v>460</v>
      </c>
      <c r="F27" s="65">
        <v>229</v>
      </c>
      <c r="G27" s="30"/>
      <c r="J27" s="1" t="s">
        <v>124</v>
      </c>
    </row>
    <row r="28" spans="1:12" ht="18" thickBot="1">
      <c r="A28" s="15" t="s">
        <v>57</v>
      </c>
      <c r="B28" s="16" t="s">
        <v>58</v>
      </c>
      <c r="C28" s="63">
        <v>418</v>
      </c>
      <c r="D28" s="64">
        <v>511</v>
      </c>
      <c r="E28" s="64">
        <f t="shared" si="0"/>
        <v>929</v>
      </c>
      <c r="F28" s="65">
        <v>461</v>
      </c>
      <c r="G28" s="30"/>
      <c r="J28" s="3"/>
      <c r="K28" s="3"/>
      <c r="L28" s="3"/>
    </row>
    <row r="29" spans="1:12" ht="18" thickTop="1">
      <c r="A29" s="15" t="s">
        <v>59</v>
      </c>
      <c r="B29" s="16" t="s">
        <v>60</v>
      </c>
      <c r="C29" s="63">
        <v>158</v>
      </c>
      <c r="D29" s="64">
        <v>180</v>
      </c>
      <c r="E29" s="64">
        <f t="shared" si="0"/>
        <v>338</v>
      </c>
      <c r="F29" s="65">
        <v>152</v>
      </c>
      <c r="G29" s="30"/>
      <c r="I29" s="26"/>
      <c r="J29" s="39"/>
      <c r="K29" s="37"/>
      <c r="L29" s="38"/>
    </row>
    <row r="30" spans="1:12" ht="17.25">
      <c r="A30" s="15" t="s">
        <v>61</v>
      </c>
      <c r="B30" s="16" t="s">
        <v>62</v>
      </c>
      <c r="C30" s="63">
        <v>216</v>
      </c>
      <c r="D30" s="64">
        <v>206</v>
      </c>
      <c r="E30" s="64">
        <f t="shared" si="0"/>
        <v>422</v>
      </c>
      <c r="F30" s="65">
        <v>191</v>
      </c>
      <c r="G30" s="30"/>
      <c r="I30" s="26"/>
      <c r="J30" s="45" t="s">
        <v>63</v>
      </c>
      <c r="K30" s="70">
        <v>84346</v>
      </c>
      <c r="L30" s="26"/>
    </row>
    <row r="31" spans="1:12" ht="17.25">
      <c r="A31" s="15" t="s">
        <v>64</v>
      </c>
      <c r="B31" s="16" t="s">
        <v>65</v>
      </c>
      <c r="C31" s="63">
        <v>792</v>
      </c>
      <c r="D31" s="64">
        <v>961</v>
      </c>
      <c r="E31" s="64">
        <f t="shared" si="0"/>
        <v>1753</v>
      </c>
      <c r="F31" s="65">
        <v>771</v>
      </c>
      <c r="G31" s="30"/>
      <c r="I31" s="26"/>
      <c r="J31" s="46"/>
      <c r="K31" s="47"/>
      <c r="L31" s="48"/>
    </row>
    <row r="32" spans="1:12" ht="17.25">
      <c r="A32" s="15" t="s">
        <v>66</v>
      </c>
      <c r="B32" s="16" t="s">
        <v>67</v>
      </c>
      <c r="C32" s="63">
        <v>647</v>
      </c>
      <c r="D32" s="64">
        <v>821</v>
      </c>
      <c r="E32" s="64">
        <f t="shared" si="0"/>
        <v>1468</v>
      </c>
      <c r="F32" s="65">
        <v>633</v>
      </c>
      <c r="G32" s="30"/>
      <c r="I32" s="26"/>
      <c r="J32" s="49"/>
      <c r="K32" s="50"/>
      <c r="L32" s="51"/>
    </row>
    <row r="33" spans="1:12" ht="17.25">
      <c r="A33" s="15" t="s">
        <v>68</v>
      </c>
      <c r="B33" s="16" t="s">
        <v>69</v>
      </c>
      <c r="C33" s="63">
        <v>509</v>
      </c>
      <c r="D33" s="64">
        <v>582</v>
      </c>
      <c r="E33" s="64">
        <f t="shared" si="0"/>
        <v>1091</v>
      </c>
      <c r="F33" s="65">
        <v>558</v>
      </c>
      <c r="G33" s="30"/>
      <c r="I33" s="26"/>
      <c r="J33" s="45" t="s">
        <v>70</v>
      </c>
      <c r="K33" s="70">
        <v>38985</v>
      </c>
      <c r="L33" s="26"/>
    </row>
    <row r="34" spans="1:12" ht="17.25">
      <c r="A34" s="15" t="s">
        <v>71</v>
      </c>
      <c r="B34" s="16" t="s">
        <v>72</v>
      </c>
      <c r="C34" s="63">
        <v>359</v>
      </c>
      <c r="D34" s="64">
        <v>431</v>
      </c>
      <c r="E34" s="64">
        <f t="shared" si="0"/>
        <v>790</v>
      </c>
      <c r="F34" s="65">
        <v>392</v>
      </c>
      <c r="G34" s="30"/>
      <c r="I34" s="26"/>
      <c r="J34" s="46"/>
      <c r="K34" s="47"/>
      <c r="L34" s="48"/>
    </row>
    <row r="35" spans="1:12" ht="17.25">
      <c r="A35" s="15" t="s">
        <v>73</v>
      </c>
      <c r="B35" s="16" t="s">
        <v>74</v>
      </c>
      <c r="C35" s="63">
        <v>191</v>
      </c>
      <c r="D35" s="64">
        <v>232</v>
      </c>
      <c r="E35" s="64">
        <f t="shared" si="0"/>
        <v>423</v>
      </c>
      <c r="F35" s="65">
        <v>200</v>
      </c>
      <c r="G35" s="30"/>
      <c r="I35" s="26"/>
      <c r="J35" s="49"/>
      <c r="K35" s="50"/>
      <c r="L35" s="51"/>
    </row>
    <row r="36" spans="1:12" ht="17.25">
      <c r="A36" s="15" t="s">
        <v>75</v>
      </c>
      <c r="B36" s="16" t="s">
        <v>76</v>
      </c>
      <c r="C36" s="63">
        <v>170</v>
      </c>
      <c r="D36" s="64">
        <v>204</v>
      </c>
      <c r="E36" s="64">
        <f t="shared" si="0"/>
        <v>374</v>
      </c>
      <c r="F36" s="65">
        <v>169</v>
      </c>
      <c r="G36" s="30"/>
      <c r="I36" s="26"/>
      <c r="J36" s="45" t="s">
        <v>77</v>
      </c>
      <c r="K36" s="70">
        <v>45361</v>
      </c>
      <c r="L36" s="26"/>
    </row>
    <row r="37" spans="1:12" ht="17.25">
      <c r="A37" s="15" t="s">
        <v>78</v>
      </c>
      <c r="B37" s="16" t="s">
        <v>79</v>
      </c>
      <c r="C37" s="63">
        <v>499</v>
      </c>
      <c r="D37" s="64">
        <v>553</v>
      </c>
      <c r="E37" s="64">
        <f t="shared" si="0"/>
        <v>1052</v>
      </c>
      <c r="F37" s="65">
        <v>477</v>
      </c>
      <c r="G37" s="30"/>
      <c r="I37" s="26"/>
      <c r="J37" s="46"/>
      <c r="K37" s="47"/>
      <c r="L37" s="48"/>
    </row>
    <row r="38" spans="1:12" ht="17.25">
      <c r="A38" s="15" t="s">
        <v>80</v>
      </c>
      <c r="B38" s="16" t="s">
        <v>81</v>
      </c>
      <c r="C38" s="63">
        <v>430</v>
      </c>
      <c r="D38" s="64">
        <v>481</v>
      </c>
      <c r="E38" s="64">
        <f t="shared" si="0"/>
        <v>911</v>
      </c>
      <c r="F38" s="65">
        <v>374</v>
      </c>
      <c r="G38" s="30"/>
      <c r="I38" s="26"/>
      <c r="J38" s="49"/>
      <c r="K38" s="50"/>
      <c r="L38" s="51"/>
    </row>
    <row r="39" spans="1:12" ht="17.25">
      <c r="A39" s="15" t="s">
        <v>82</v>
      </c>
      <c r="B39" s="16" t="s">
        <v>83</v>
      </c>
      <c r="C39" s="63">
        <v>218</v>
      </c>
      <c r="D39" s="64">
        <v>223</v>
      </c>
      <c r="E39" s="64">
        <f t="shared" si="0"/>
        <v>441</v>
      </c>
      <c r="F39" s="65">
        <v>204</v>
      </c>
      <c r="G39" s="30"/>
      <c r="I39" s="26"/>
      <c r="J39" s="45" t="s">
        <v>84</v>
      </c>
      <c r="K39" s="70">
        <v>34463</v>
      </c>
      <c r="L39" s="26"/>
    </row>
    <row r="40" spans="1:12" ht="18" thickBot="1">
      <c r="A40" s="15" t="s">
        <v>85</v>
      </c>
      <c r="B40" s="16" t="s">
        <v>86</v>
      </c>
      <c r="C40" s="63">
        <v>1586</v>
      </c>
      <c r="D40" s="64">
        <v>1698</v>
      </c>
      <c r="E40" s="64">
        <f t="shared" si="0"/>
        <v>3284</v>
      </c>
      <c r="F40" s="65">
        <v>1299</v>
      </c>
      <c r="G40" s="30"/>
      <c r="I40" s="26"/>
      <c r="J40" s="52"/>
      <c r="K40" s="3"/>
      <c r="L40" s="32"/>
    </row>
    <row r="41" spans="1:12" ht="18" thickTop="1">
      <c r="A41" s="15" t="s">
        <v>87</v>
      </c>
      <c r="B41" s="16" t="s">
        <v>88</v>
      </c>
      <c r="C41" s="63">
        <v>291</v>
      </c>
      <c r="D41" s="64">
        <v>347</v>
      </c>
      <c r="E41" s="64">
        <f t="shared" si="0"/>
        <v>638</v>
      </c>
      <c r="F41" s="65">
        <v>279</v>
      </c>
      <c r="G41" s="30"/>
      <c r="J41" s="37"/>
      <c r="K41" s="37"/>
      <c r="L41" s="37"/>
    </row>
    <row r="42" spans="1:9" ht="17.25">
      <c r="A42" s="15" t="s">
        <v>89</v>
      </c>
      <c r="B42" s="16" t="s">
        <v>90</v>
      </c>
      <c r="C42" s="63">
        <v>290</v>
      </c>
      <c r="D42" s="64">
        <v>344</v>
      </c>
      <c r="E42" s="64">
        <f t="shared" si="0"/>
        <v>634</v>
      </c>
      <c r="F42" s="65">
        <v>285</v>
      </c>
      <c r="G42" s="30"/>
      <c r="I42" s="2" t="s">
        <v>91</v>
      </c>
    </row>
    <row r="43" spans="1:9" ht="17.25">
      <c r="A43" s="15" t="s">
        <v>92</v>
      </c>
      <c r="B43" s="16" t="s">
        <v>93</v>
      </c>
      <c r="C43" s="63">
        <v>338</v>
      </c>
      <c r="D43" s="64">
        <v>409</v>
      </c>
      <c r="E43" s="64">
        <f t="shared" si="0"/>
        <v>747</v>
      </c>
      <c r="F43" s="65">
        <v>318</v>
      </c>
      <c r="G43" s="30"/>
      <c r="I43" s="2" t="s">
        <v>94</v>
      </c>
    </row>
    <row r="44" spans="1:9" ht="17.25">
      <c r="A44" s="15" t="s">
        <v>95</v>
      </c>
      <c r="B44" s="16" t="s">
        <v>96</v>
      </c>
      <c r="C44" s="63">
        <v>443</v>
      </c>
      <c r="D44" s="64">
        <v>525</v>
      </c>
      <c r="E44" s="64">
        <f t="shared" si="0"/>
        <v>968</v>
      </c>
      <c r="F44" s="65">
        <v>424</v>
      </c>
      <c r="G44" s="30"/>
      <c r="I44" s="2" t="s">
        <v>177</v>
      </c>
    </row>
    <row r="45" spans="1:9" ht="17.25">
      <c r="A45" s="15" t="s">
        <v>97</v>
      </c>
      <c r="B45" s="16" t="s">
        <v>98</v>
      </c>
      <c r="C45" s="63">
        <v>496</v>
      </c>
      <c r="D45" s="64">
        <v>546</v>
      </c>
      <c r="E45" s="64">
        <f t="shared" si="0"/>
        <v>1042</v>
      </c>
      <c r="F45" s="65">
        <v>455</v>
      </c>
      <c r="G45" s="30"/>
      <c r="I45" s="2" t="s">
        <v>178</v>
      </c>
    </row>
    <row r="46" spans="1:9" ht="17.25">
      <c r="A46" s="15" t="s">
        <v>99</v>
      </c>
      <c r="B46" s="16" t="s">
        <v>100</v>
      </c>
      <c r="C46" s="63">
        <v>264</v>
      </c>
      <c r="D46" s="64">
        <v>337</v>
      </c>
      <c r="E46" s="64">
        <f t="shared" si="0"/>
        <v>601</v>
      </c>
      <c r="F46" s="65">
        <v>277</v>
      </c>
      <c r="G46" s="30"/>
      <c r="I46" s="2" t="s">
        <v>179</v>
      </c>
    </row>
    <row r="47" spans="1:9" ht="17.25">
      <c r="A47" s="15" t="s">
        <v>101</v>
      </c>
      <c r="B47" s="16" t="s">
        <v>102</v>
      </c>
      <c r="C47" s="63">
        <v>1788</v>
      </c>
      <c r="D47" s="64">
        <v>1956</v>
      </c>
      <c r="E47" s="64">
        <f t="shared" si="0"/>
        <v>3744</v>
      </c>
      <c r="F47" s="65">
        <v>1495</v>
      </c>
      <c r="G47" s="30"/>
      <c r="I47" s="2" t="s">
        <v>103</v>
      </c>
    </row>
    <row r="48" spans="1:9" ht="17.25">
      <c r="A48" s="15" t="s">
        <v>104</v>
      </c>
      <c r="B48" s="16" t="s">
        <v>105</v>
      </c>
      <c r="C48" s="63">
        <v>909</v>
      </c>
      <c r="D48" s="64">
        <v>1151</v>
      </c>
      <c r="E48" s="64">
        <f t="shared" si="0"/>
        <v>2060</v>
      </c>
      <c r="F48" s="65">
        <v>962</v>
      </c>
      <c r="G48" s="30"/>
      <c r="I48" s="2" t="s">
        <v>106</v>
      </c>
    </row>
    <row r="49" spans="1:9" ht="17.25">
      <c r="A49" s="15" t="s">
        <v>107</v>
      </c>
      <c r="B49" s="16" t="s">
        <v>108</v>
      </c>
      <c r="C49" s="63">
        <v>1083</v>
      </c>
      <c r="D49" s="64">
        <v>1177</v>
      </c>
      <c r="E49" s="64">
        <v>2260</v>
      </c>
      <c r="F49" s="65">
        <v>902</v>
      </c>
      <c r="G49" s="30"/>
      <c r="I49" s="2" t="s">
        <v>109</v>
      </c>
    </row>
    <row r="50" spans="1:9" ht="17.25">
      <c r="A50" s="15" t="s">
        <v>110</v>
      </c>
      <c r="B50" s="16" t="s">
        <v>111</v>
      </c>
      <c r="C50" s="63">
        <v>1073</v>
      </c>
      <c r="D50" s="64">
        <v>1138</v>
      </c>
      <c r="E50" s="64">
        <f>C50+D50</f>
        <v>2211</v>
      </c>
      <c r="F50" s="65">
        <v>901</v>
      </c>
      <c r="G50" s="30"/>
      <c r="I50" s="2" t="s">
        <v>112</v>
      </c>
    </row>
    <row r="51" spans="1:9" ht="17.25">
      <c r="A51" s="15" t="s">
        <v>113</v>
      </c>
      <c r="B51" s="16" t="s">
        <v>114</v>
      </c>
      <c r="C51" s="63">
        <v>834</v>
      </c>
      <c r="D51" s="64">
        <v>943</v>
      </c>
      <c r="E51" s="64">
        <f>C51+D51</f>
        <v>1777</v>
      </c>
      <c r="F51" s="65">
        <v>697</v>
      </c>
      <c r="G51" s="30"/>
      <c r="I51" s="2" t="s">
        <v>115</v>
      </c>
    </row>
    <row r="52" spans="1:9" ht="17.25">
      <c r="A52" s="15">
        <v>76</v>
      </c>
      <c r="B52" s="16" t="s">
        <v>116</v>
      </c>
      <c r="C52" s="63">
        <v>674</v>
      </c>
      <c r="D52" s="64">
        <v>767</v>
      </c>
      <c r="E52" s="64">
        <f>C52+D52</f>
        <v>1441</v>
      </c>
      <c r="F52" s="65">
        <v>621</v>
      </c>
      <c r="G52" s="30"/>
      <c r="I52" s="2" t="s">
        <v>115</v>
      </c>
    </row>
    <row r="53" spans="1:9" ht="17.25">
      <c r="A53" s="53">
        <v>77</v>
      </c>
      <c r="B53" s="54" t="s">
        <v>117</v>
      </c>
      <c r="C53" s="66">
        <v>415</v>
      </c>
      <c r="D53" s="67">
        <v>511</v>
      </c>
      <c r="E53" s="67">
        <v>926</v>
      </c>
      <c r="F53" s="68">
        <v>419</v>
      </c>
      <c r="G53" s="30"/>
      <c r="I53" s="2" t="s">
        <v>115</v>
      </c>
    </row>
    <row r="54" spans="1:7" ht="18" thickBot="1">
      <c r="A54" s="132">
        <v>80</v>
      </c>
      <c r="B54" s="133" t="s">
        <v>118</v>
      </c>
      <c r="C54" s="111">
        <v>615</v>
      </c>
      <c r="D54" s="112">
        <v>658</v>
      </c>
      <c r="E54" s="112">
        <f>C54+D54</f>
        <v>1273</v>
      </c>
      <c r="F54" s="134">
        <v>403</v>
      </c>
      <c r="G54" s="30"/>
    </row>
    <row r="55" spans="1:7" ht="18.75" thickBot="1" thickTop="1">
      <c r="A55" s="57"/>
      <c r="B55" s="58" t="s">
        <v>23</v>
      </c>
      <c r="C55" s="129">
        <f>SUM(C6:C54)</f>
        <v>32272</v>
      </c>
      <c r="D55" s="94">
        <f>SUM(D6:D54)</f>
        <v>37695</v>
      </c>
      <c r="E55" s="94">
        <f>SUM(E6:E54)</f>
        <v>69967</v>
      </c>
      <c r="F55" s="130">
        <f>SUM(F6:F54)</f>
        <v>30082</v>
      </c>
      <c r="G55" s="30"/>
    </row>
    <row r="56" spans="1:6" ht="18" thickTop="1">
      <c r="A56" s="37"/>
      <c r="B56" s="37"/>
      <c r="C56" s="37"/>
      <c r="D56" s="37"/>
      <c r="E56" s="37"/>
      <c r="F56" s="37"/>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133</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143</v>
      </c>
      <c r="C6" s="60">
        <v>230</v>
      </c>
      <c r="D6" s="61">
        <v>278</v>
      </c>
      <c r="E6" s="61">
        <f aca="true" t="shared" si="0" ref="E6:E37">C6+D6</f>
        <v>508</v>
      </c>
      <c r="F6" s="62">
        <v>191</v>
      </c>
      <c r="G6" s="9"/>
      <c r="H6" s="13">
        <v>81</v>
      </c>
      <c r="I6" s="14" t="s">
        <v>5</v>
      </c>
      <c r="J6" s="75">
        <v>708</v>
      </c>
      <c r="K6" s="76">
        <v>798</v>
      </c>
      <c r="L6" s="76">
        <f aca="true" t="shared" si="1" ref="L6:L11">J6+K6</f>
        <v>1506</v>
      </c>
      <c r="M6" s="77">
        <v>517</v>
      </c>
    </row>
    <row r="7" spans="1:13" ht="17.25">
      <c r="A7" s="15" t="s">
        <v>6</v>
      </c>
      <c r="B7" s="16" t="s">
        <v>144</v>
      </c>
      <c r="C7" s="63">
        <v>225</v>
      </c>
      <c r="D7" s="64">
        <v>281</v>
      </c>
      <c r="E7" s="64">
        <f t="shared" si="0"/>
        <v>506</v>
      </c>
      <c r="F7" s="65">
        <v>209</v>
      </c>
      <c r="G7" s="9"/>
      <c r="H7" s="13">
        <v>82</v>
      </c>
      <c r="I7" s="14" t="s">
        <v>8</v>
      </c>
      <c r="J7" s="78">
        <v>2034</v>
      </c>
      <c r="K7" s="76">
        <v>2301</v>
      </c>
      <c r="L7" s="76">
        <f t="shared" si="1"/>
        <v>4335</v>
      </c>
      <c r="M7" s="77">
        <v>1669</v>
      </c>
    </row>
    <row r="8" spans="1:13" ht="17.25">
      <c r="A8" s="15" t="s">
        <v>9</v>
      </c>
      <c r="B8" s="16" t="s">
        <v>10</v>
      </c>
      <c r="C8" s="63">
        <v>342</v>
      </c>
      <c r="D8" s="64">
        <v>398</v>
      </c>
      <c r="E8" s="64">
        <f t="shared" si="0"/>
        <v>740</v>
      </c>
      <c r="F8" s="65">
        <v>308</v>
      </c>
      <c r="G8" s="9"/>
      <c r="H8" s="13">
        <v>83</v>
      </c>
      <c r="I8" s="14" t="s">
        <v>11</v>
      </c>
      <c r="J8" s="78">
        <v>1660</v>
      </c>
      <c r="K8" s="76">
        <v>1796</v>
      </c>
      <c r="L8" s="76">
        <f t="shared" si="1"/>
        <v>3456</v>
      </c>
      <c r="M8" s="77">
        <v>1300</v>
      </c>
    </row>
    <row r="9" spans="1:13" ht="17.25">
      <c r="A9" s="15" t="s">
        <v>12</v>
      </c>
      <c r="B9" s="16" t="s">
        <v>13</v>
      </c>
      <c r="C9" s="63">
        <v>249</v>
      </c>
      <c r="D9" s="64">
        <v>351</v>
      </c>
      <c r="E9" s="64">
        <f t="shared" si="0"/>
        <v>600</v>
      </c>
      <c r="F9" s="65">
        <v>270</v>
      </c>
      <c r="G9" s="9"/>
      <c r="H9" s="13">
        <v>84</v>
      </c>
      <c r="I9" s="14" t="s">
        <v>141</v>
      </c>
      <c r="J9" s="78">
        <v>945</v>
      </c>
      <c r="K9" s="76">
        <v>1074</v>
      </c>
      <c r="L9" s="76">
        <f t="shared" si="1"/>
        <v>2019</v>
      </c>
      <c r="M9" s="77">
        <v>683</v>
      </c>
    </row>
    <row r="10" spans="1:13" ht="17.25">
      <c r="A10" s="15" t="s">
        <v>15</v>
      </c>
      <c r="B10" s="16" t="s">
        <v>16</v>
      </c>
      <c r="C10" s="63">
        <v>3066</v>
      </c>
      <c r="D10" s="64">
        <v>3472</v>
      </c>
      <c r="E10" s="64">
        <f t="shared" si="0"/>
        <v>6538</v>
      </c>
      <c r="F10" s="65">
        <v>2727</v>
      </c>
      <c r="G10" s="9"/>
      <c r="H10" s="13">
        <v>85</v>
      </c>
      <c r="I10" s="14" t="s">
        <v>17</v>
      </c>
      <c r="J10" s="78">
        <v>600</v>
      </c>
      <c r="K10" s="76">
        <v>700</v>
      </c>
      <c r="L10" s="76">
        <f t="shared" si="1"/>
        <v>1300</v>
      </c>
      <c r="M10" s="77">
        <v>521</v>
      </c>
    </row>
    <row r="11" spans="1:13" ht="18" thickBot="1">
      <c r="A11" s="15" t="s">
        <v>18</v>
      </c>
      <c r="B11" s="16" t="s">
        <v>145</v>
      </c>
      <c r="C11" s="63">
        <v>674</v>
      </c>
      <c r="D11" s="64">
        <v>742</v>
      </c>
      <c r="E11" s="64">
        <f t="shared" si="0"/>
        <v>1416</v>
      </c>
      <c r="F11" s="65">
        <v>578</v>
      </c>
      <c r="G11" s="9"/>
      <c r="H11" s="17">
        <v>90</v>
      </c>
      <c r="I11" s="128" t="s">
        <v>142</v>
      </c>
      <c r="J11" s="137">
        <v>822</v>
      </c>
      <c r="K11" s="138">
        <v>1017</v>
      </c>
      <c r="L11" s="138">
        <f t="shared" si="1"/>
        <v>1839</v>
      </c>
      <c r="M11" s="139">
        <v>951</v>
      </c>
    </row>
    <row r="12" spans="1:13" ht="18" thickTop="1">
      <c r="A12" s="15" t="s">
        <v>21</v>
      </c>
      <c r="B12" s="16" t="s">
        <v>22</v>
      </c>
      <c r="C12" s="63">
        <v>575</v>
      </c>
      <c r="D12" s="64">
        <v>644</v>
      </c>
      <c r="E12" s="64">
        <f t="shared" si="0"/>
        <v>1219</v>
      </c>
      <c r="F12" s="65">
        <v>519</v>
      </c>
      <c r="G12" s="9"/>
      <c r="H12" s="19"/>
      <c r="I12" s="20" t="s">
        <v>23</v>
      </c>
      <c r="J12" s="135">
        <f>SUM(J6:J11)</f>
        <v>6769</v>
      </c>
      <c r="K12" s="69">
        <f>SUM(K6:K11)</f>
        <v>7686</v>
      </c>
      <c r="L12" s="69">
        <f>SUM(L6:L11)</f>
        <v>14455</v>
      </c>
      <c r="M12" s="136">
        <f>SUM(M6:M11)</f>
        <v>5641</v>
      </c>
    </row>
    <row r="13" spans="1:13" ht="17.25">
      <c r="A13" s="15" t="s">
        <v>24</v>
      </c>
      <c r="B13" s="16" t="s">
        <v>146</v>
      </c>
      <c r="C13" s="63">
        <v>1316</v>
      </c>
      <c r="D13" s="64">
        <v>1522</v>
      </c>
      <c r="E13" s="64">
        <f t="shared" si="0"/>
        <v>2838</v>
      </c>
      <c r="F13" s="65">
        <v>1191</v>
      </c>
      <c r="G13" s="9"/>
      <c r="H13" s="21"/>
      <c r="I13" s="21"/>
      <c r="J13" s="22"/>
      <c r="K13" s="23"/>
      <c r="L13" s="23"/>
      <c r="M13" s="24"/>
    </row>
    <row r="14" spans="1:13" ht="17.25">
      <c r="A14" s="15" t="s">
        <v>26</v>
      </c>
      <c r="B14" s="16" t="s">
        <v>147</v>
      </c>
      <c r="C14" s="63">
        <v>1052</v>
      </c>
      <c r="D14" s="64">
        <v>1313</v>
      </c>
      <c r="E14" s="64">
        <f t="shared" si="0"/>
        <v>2365</v>
      </c>
      <c r="F14" s="65">
        <v>1028</v>
      </c>
      <c r="G14" s="9"/>
      <c r="H14" s="25"/>
      <c r="I14" s="26"/>
      <c r="J14" s="27"/>
      <c r="K14" s="28"/>
      <c r="L14" s="28"/>
      <c r="M14" s="29"/>
    </row>
    <row r="15" spans="1:13" ht="17.25">
      <c r="A15" s="15" t="s">
        <v>28</v>
      </c>
      <c r="B15" s="16" t="s">
        <v>29</v>
      </c>
      <c r="C15" s="63">
        <v>885</v>
      </c>
      <c r="D15" s="64">
        <v>1079</v>
      </c>
      <c r="E15" s="64">
        <f t="shared" si="0"/>
        <v>1964</v>
      </c>
      <c r="F15" s="65">
        <v>937</v>
      </c>
      <c r="G15" s="9"/>
      <c r="H15" s="30"/>
      <c r="I15" s="31" t="s">
        <v>30</v>
      </c>
      <c r="J15" s="74">
        <f>C55+J12</f>
        <v>39067</v>
      </c>
      <c r="K15" s="72">
        <f>D55+K12</f>
        <v>45373</v>
      </c>
      <c r="L15" s="72">
        <f>E55+L12</f>
        <v>84440</v>
      </c>
      <c r="M15" s="73">
        <f>F55+M12</f>
        <v>35759</v>
      </c>
    </row>
    <row r="16" spans="1:13" ht="18" thickBot="1">
      <c r="A16" s="15" t="s">
        <v>31</v>
      </c>
      <c r="B16" s="16" t="s">
        <v>148</v>
      </c>
      <c r="C16" s="63">
        <v>541</v>
      </c>
      <c r="D16" s="64">
        <v>696</v>
      </c>
      <c r="E16" s="64">
        <f t="shared" si="0"/>
        <v>1237</v>
      </c>
      <c r="F16" s="65">
        <v>561</v>
      </c>
      <c r="G16" s="9"/>
      <c r="H16" s="3"/>
      <c r="I16" s="32"/>
      <c r="J16" s="33"/>
      <c r="K16" s="34"/>
      <c r="L16" s="34"/>
      <c r="M16" s="35"/>
    </row>
    <row r="17" spans="1:13" ht="18.75" thickBot="1" thickTop="1">
      <c r="A17" s="15" t="s">
        <v>33</v>
      </c>
      <c r="B17" s="16" t="s">
        <v>149</v>
      </c>
      <c r="C17" s="63">
        <v>734</v>
      </c>
      <c r="D17" s="64">
        <v>914</v>
      </c>
      <c r="E17" s="64">
        <f t="shared" si="0"/>
        <v>1648</v>
      </c>
      <c r="F17" s="65">
        <v>692</v>
      </c>
      <c r="G17" s="30"/>
      <c r="H17" s="10"/>
      <c r="I17" s="10"/>
      <c r="J17" s="36"/>
      <c r="K17" s="36"/>
      <c r="L17" s="36"/>
      <c r="M17" s="36"/>
    </row>
    <row r="18" spans="1:13" ht="18" thickTop="1">
      <c r="A18" s="15" t="s">
        <v>35</v>
      </c>
      <c r="B18" s="16" t="s">
        <v>36</v>
      </c>
      <c r="C18" s="63">
        <v>2069</v>
      </c>
      <c r="D18" s="64">
        <v>2422</v>
      </c>
      <c r="E18" s="64">
        <f t="shared" si="0"/>
        <v>4491</v>
      </c>
      <c r="F18" s="65">
        <v>1881</v>
      </c>
      <c r="G18" s="9"/>
      <c r="H18" s="37"/>
      <c r="I18" s="38"/>
      <c r="J18" s="39"/>
      <c r="K18" s="40"/>
      <c r="L18" s="40"/>
      <c r="M18" s="38"/>
    </row>
    <row r="19" spans="1:13" ht="17.25">
      <c r="A19" s="15" t="s">
        <v>37</v>
      </c>
      <c r="B19" s="16" t="s">
        <v>38</v>
      </c>
      <c r="C19" s="63">
        <v>576</v>
      </c>
      <c r="D19" s="64">
        <v>721</v>
      </c>
      <c r="E19" s="64">
        <f t="shared" si="0"/>
        <v>1297</v>
      </c>
      <c r="F19" s="65">
        <v>576</v>
      </c>
      <c r="G19" s="9"/>
      <c r="I19" s="31" t="s">
        <v>39</v>
      </c>
      <c r="J19" s="74">
        <v>959</v>
      </c>
      <c r="K19" s="72">
        <v>754</v>
      </c>
      <c r="L19" s="72">
        <f>J19+K19</f>
        <v>1713</v>
      </c>
      <c r="M19" s="73">
        <v>1056</v>
      </c>
    </row>
    <row r="20" spans="1:13" ht="18" thickBot="1">
      <c r="A20" s="15" t="s">
        <v>40</v>
      </c>
      <c r="B20" s="16" t="s">
        <v>150</v>
      </c>
      <c r="C20" s="63">
        <v>976</v>
      </c>
      <c r="D20" s="64">
        <v>1224</v>
      </c>
      <c r="E20" s="64">
        <f t="shared" si="0"/>
        <v>2200</v>
      </c>
      <c r="F20" s="65">
        <v>1052</v>
      </c>
      <c r="G20" s="9"/>
      <c r="H20" s="3"/>
      <c r="I20" s="32"/>
      <c r="J20" s="33"/>
      <c r="K20" s="34"/>
      <c r="L20" s="34"/>
      <c r="M20" s="35"/>
    </row>
    <row r="21" spans="1:13" ht="18.75" thickBot="1" thickTop="1">
      <c r="A21" s="15" t="s">
        <v>42</v>
      </c>
      <c r="B21" s="16" t="s">
        <v>151</v>
      </c>
      <c r="C21" s="63">
        <v>353</v>
      </c>
      <c r="D21" s="64">
        <v>425</v>
      </c>
      <c r="E21" s="64">
        <f t="shared" si="0"/>
        <v>778</v>
      </c>
      <c r="F21" s="65">
        <v>403</v>
      </c>
      <c r="G21" s="30"/>
      <c r="H21" s="10"/>
      <c r="I21" s="10"/>
      <c r="J21" s="10"/>
      <c r="K21" s="10"/>
      <c r="L21" s="10"/>
      <c r="M21" s="10"/>
    </row>
    <row r="22" spans="1:13" ht="18" thickTop="1">
      <c r="A22" s="15" t="s">
        <v>44</v>
      </c>
      <c r="B22" s="16" t="s">
        <v>45</v>
      </c>
      <c r="C22" s="63">
        <v>500</v>
      </c>
      <c r="D22" s="64">
        <v>638</v>
      </c>
      <c r="E22" s="64">
        <f t="shared" si="0"/>
        <v>1138</v>
      </c>
      <c r="F22" s="65">
        <v>513</v>
      </c>
      <c r="G22" s="9"/>
      <c r="H22" s="37"/>
      <c r="I22" s="38"/>
      <c r="J22" s="41"/>
      <c r="K22" s="40"/>
      <c r="L22" s="40"/>
      <c r="M22" s="38"/>
    </row>
    <row r="23" spans="1:13" ht="17.25">
      <c r="A23" s="15" t="s">
        <v>46</v>
      </c>
      <c r="B23" s="16" t="s">
        <v>152</v>
      </c>
      <c r="C23" s="63">
        <v>248</v>
      </c>
      <c r="D23" s="64">
        <v>351</v>
      </c>
      <c r="E23" s="64">
        <f t="shared" si="0"/>
        <v>599</v>
      </c>
      <c r="F23" s="65">
        <v>262</v>
      </c>
      <c r="G23" s="9"/>
      <c r="I23" s="42" t="s">
        <v>48</v>
      </c>
      <c r="J23" s="71">
        <f>J15+J19</f>
        <v>40026</v>
      </c>
      <c r="K23" s="72">
        <f>K15+K19</f>
        <v>46127</v>
      </c>
      <c r="L23" s="72">
        <f>L15+L19</f>
        <v>86153</v>
      </c>
      <c r="M23" s="73">
        <f>M15+M19</f>
        <v>36815</v>
      </c>
    </row>
    <row r="24" spans="1:13" ht="18" thickBot="1">
      <c r="A24" s="15" t="s">
        <v>49</v>
      </c>
      <c r="B24" s="16" t="s">
        <v>50</v>
      </c>
      <c r="C24" s="63">
        <v>202</v>
      </c>
      <c r="D24" s="64">
        <v>255</v>
      </c>
      <c r="E24" s="64">
        <f t="shared" si="0"/>
        <v>457</v>
      </c>
      <c r="F24" s="65">
        <v>207</v>
      </c>
      <c r="G24" s="9"/>
      <c r="H24" s="3"/>
      <c r="I24" s="32"/>
      <c r="J24" s="43"/>
      <c r="K24" s="44"/>
      <c r="L24" s="44"/>
      <c r="M24" s="32"/>
    </row>
    <row r="25" spans="1:13" ht="18" thickTop="1">
      <c r="A25" s="15" t="s">
        <v>51</v>
      </c>
      <c r="B25" s="16" t="s">
        <v>52</v>
      </c>
      <c r="C25" s="63">
        <v>409</v>
      </c>
      <c r="D25" s="64">
        <v>490</v>
      </c>
      <c r="E25" s="64">
        <f t="shared" si="0"/>
        <v>899</v>
      </c>
      <c r="F25" s="65">
        <v>378</v>
      </c>
      <c r="G25" s="30"/>
      <c r="H25" s="37"/>
      <c r="I25" s="37"/>
      <c r="J25" s="37"/>
      <c r="K25" s="37"/>
      <c r="L25" s="37"/>
      <c r="M25" s="37"/>
    </row>
    <row r="26" spans="1:7" ht="17.25">
      <c r="A26" s="15" t="s">
        <v>53</v>
      </c>
      <c r="B26" s="16" t="s">
        <v>153</v>
      </c>
      <c r="C26" s="63">
        <v>1130</v>
      </c>
      <c r="D26" s="64">
        <v>1324</v>
      </c>
      <c r="E26" s="64">
        <f t="shared" si="0"/>
        <v>2454</v>
      </c>
      <c r="F26" s="65">
        <v>1079</v>
      </c>
      <c r="G26" s="30"/>
    </row>
    <row r="27" spans="1:10" ht="17.25">
      <c r="A27" s="15" t="s">
        <v>55</v>
      </c>
      <c r="B27" s="16" t="s">
        <v>56</v>
      </c>
      <c r="C27" s="63">
        <v>218</v>
      </c>
      <c r="D27" s="64">
        <v>242</v>
      </c>
      <c r="E27" s="64">
        <f t="shared" si="0"/>
        <v>460</v>
      </c>
      <c r="F27" s="65">
        <v>229</v>
      </c>
      <c r="G27" s="30"/>
      <c r="J27" s="1" t="s">
        <v>124</v>
      </c>
    </row>
    <row r="28" spans="1:12" ht="18" thickBot="1">
      <c r="A28" s="15" t="s">
        <v>57</v>
      </c>
      <c r="B28" s="16" t="s">
        <v>154</v>
      </c>
      <c r="C28" s="63">
        <v>419</v>
      </c>
      <c r="D28" s="64">
        <v>504</v>
      </c>
      <c r="E28" s="64">
        <f t="shared" si="0"/>
        <v>923</v>
      </c>
      <c r="F28" s="65">
        <v>461</v>
      </c>
      <c r="G28" s="30"/>
      <c r="J28" s="3"/>
      <c r="K28" s="3"/>
      <c r="L28" s="3"/>
    </row>
    <row r="29" spans="1:12" ht="18" thickTop="1">
      <c r="A29" s="15" t="s">
        <v>59</v>
      </c>
      <c r="B29" s="16" t="s">
        <v>155</v>
      </c>
      <c r="C29" s="63">
        <v>158</v>
      </c>
      <c r="D29" s="64">
        <v>182</v>
      </c>
      <c r="E29" s="64">
        <f t="shared" si="0"/>
        <v>340</v>
      </c>
      <c r="F29" s="65">
        <v>153</v>
      </c>
      <c r="G29" s="30"/>
      <c r="I29" s="26"/>
      <c r="J29" s="39"/>
      <c r="K29" s="37"/>
      <c r="L29" s="38"/>
    </row>
    <row r="30" spans="1:12" ht="17.25">
      <c r="A30" s="15" t="s">
        <v>61</v>
      </c>
      <c r="B30" s="16" t="s">
        <v>156</v>
      </c>
      <c r="C30" s="63">
        <v>216</v>
      </c>
      <c r="D30" s="64">
        <v>204</v>
      </c>
      <c r="E30" s="64">
        <f t="shared" si="0"/>
        <v>420</v>
      </c>
      <c r="F30" s="65">
        <v>189</v>
      </c>
      <c r="G30" s="30"/>
      <c r="I30" s="26"/>
      <c r="J30" s="45" t="s">
        <v>63</v>
      </c>
      <c r="K30" s="70">
        <v>84345</v>
      </c>
      <c r="L30" s="26"/>
    </row>
    <row r="31" spans="1:12" ht="17.25">
      <c r="A31" s="15" t="s">
        <v>64</v>
      </c>
      <c r="B31" s="16" t="s">
        <v>157</v>
      </c>
      <c r="C31" s="63">
        <v>797</v>
      </c>
      <c r="D31" s="64">
        <v>964</v>
      </c>
      <c r="E31" s="64">
        <f t="shared" si="0"/>
        <v>1761</v>
      </c>
      <c r="F31" s="65">
        <v>773</v>
      </c>
      <c r="G31" s="30"/>
      <c r="I31" s="26"/>
      <c r="J31" s="46"/>
      <c r="K31" s="47"/>
      <c r="L31" s="48"/>
    </row>
    <row r="32" spans="1:12" ht="17.25">
      <c r="A32" s="15" t="s">
        <v>66</v>
      </c>
      <c r="B32" s="16" t="s">
        <v>67</v>
      </c>
      <c r="C32" s="63">
        <v>647</v>
      </c>
      <c r="D32" s="64">
        <v>820</v>
      </c>
      <c r="E32" s="64">
        <f t="shared" si="0"/>
        <v>1467</v>
      </c>
      <c r="F32" s="65">
        <v>632</v>
      </c>
      <c r="G32" s="30"/>
      <c r="I32" s="26"/>
      <c r="J32" s="49"/>
      <c r="K32" s="50"/>
      <c r="L32" s="51"/>
    </row>
    <row r="33" spans="1:12" ht="17.25">
      <c r="A33" s="15" t="s">
        <v>68</v>
      </c>
      <c r="B33" s="16" t="s">
        <v>158</v>
      </c>
      <c r="C33" s="63">
        <v>509</v>
      </c>
      <c r="D33" s="64">
        <v>584</v>
      </c>
      <c r="E33" s="64">
        <f t="shared" si="0"/>
        <v>1093</v>
      </c>
      <c r="F33" s="65">
        <v>558</v>
      </c>
      <c r="G33" s="30"/>
      <c r="I33" s="26"/>
      <c r="J33" s="45" t="s">
        <v>70</v>
      </c>
      <c r="K33" s="70">
        <v>39012</v>
      </c>
      <c r="L33" s="26"/>
    </row>
    <row r="34" spans="1:12" ht="17.25">
      <c r="A34" s="15" t="s">
        <v>71</v>
      </c>
      <c r="B34" s="16" t="s">
        <v>72</v>
      </c>
      <c r="C34" s="63">
        <v>341</v>
      </c>
      <c r="D34" s="64">
        <v>409</v>
      </c>
      <c r="E34" s="64">
        <f t="shared" si="0"/>
        <v>750</v>
      </c>
      <c r="F34" s="65">
        <v>373</v>
      </c>
      <c r="G34" s="30"/>
      <c r="I34" s="26"/>
      <c r="J34" s="46"/>
      <c r="K34" s="47"/>
      <c r="L34" s="48"/>
    </row>
    <row r="35" spans="1:12" ht="17.25">
      <c r="A35" s="15" t="s">
        <v>73</v>
      </c>
      <c r="B35" s="16" t="s">
        <v>159</v>
      </c>
      <c r="C35" s="63">
        <v>191</v>
      </c>
      <c r="D35" s="64">
        <v>230</v>
      </c>
      <c r="E35" s="64">
        <f t="shared" si="0"/>
        <v>421</v>
      </c>
      <c r="F35" s="65">
        <v>199</v>
      </c>
      <c r="G35" s="30"/>
      <c r="I35" s="26"/>
      <c r="J35" s="49"/>
      <c r="K35" s="50"/>
      <c r="L35" s="51"/>
    </row>
    <row r="36" spans="1:12" ht="17.25">
      <c r="A36" s="15" t="s">
        <v>75</v>
      </c>
      <c r="B36" s="16" t="s">
        <v>160</v>
      </c>
      <c r="C36" s="63">
        <v>170</v>
      </c>
      <c r="D36" s="64">
        <v>204</v>
      </c>
      <c r="E36" s="64">
        <f t="shared" si="0"/>
        <v>374</v>
      </c>
      <c r="F36" s="65">
        <v>169</v>
      </c>
      <c r="G36" s="30"/>
      <c r="I36" s="26"/>
      <c r="J36" s="45" t="s">
        <v>77</v>
      </c>
      <c r="K36" s="70">
        <v>45333</v>
      </c>
      <c r="L36" s="26"/>
    </row>
    <row r="37" spans="1:12" ht="17.25">
      <c r="A37" s="15" t="s">
        <v>78</v>
      </c>
      <c r="B37" s="16" t="s">
        <v>161</v>
      </c>
      <c r="C37" s="63">
        <v>501</v>
      </c>
      <c r="D37" s="64">
        <v>558</v>
      </c>
      <c r="E37" s="64">
        <f t="shared" si="0"/>
        <v>1059</v>
      </c>
      <c r="F37" s="65">
        <v>475</v>
      </c>
      <c r="G37" s="30"/>
      <c r="I37" s="26"/>
      <c r="J37" s="46"/>
      <c r="K37" s="47"/>
      <c r="L37" s="48"/>
    </row>
    <row r="38" spans="1:12" ht="17.25">
      <c r="A38" s="15" t="s">
        <v>80</v>
      </c>
      <c r="B38" s="16" t="s">
        <v>162</v>
      </c>
      <c r="C38" s="63">
        <v>427</v>
      </c>
      <c r="D38" s="64">
        <v>475</v>
      </c>
      <c r="E38" s="64">
        <f aca="true" t="shared" si="2" ref="E38:E54">C38+D38</f>
        <v>902</v>
      </c>
      <c r="F38" s="65">
        <v>373</v>
      </c>
      <c r="G38" s="30"/>
      <c r="I38" s="26"/>
      <c r="J38" s="49"/>
      <c r="K38" s="50"/>
      <c r="L38" s="51"/>
    </row>
    <row r="39" spans="1:12" ht="17.25">
      <c r="A39" s="15" t="s">
        <v>82</v>
      </c>
      <c r="B39" s="16" t="s">
        <v>163</v>
      </c>
      <c r="C39" s="63">
        <v>219</v>
      </c>
      <c r="D39" s="64">
        <v>222</v>
      </c>
      <c r="E39" s="64">
        <f t="shared" si="2"/>
        <v>441</v>
      </c>
      <c r="F39" s="65">
        <v>206</v>
      </c>
      <c r="G39" s="30"/>
      <c r="I39" s="26"/>
      <c r="J39" s="45" t="s">
        <v>84</v>
      </c>
      <c r="K39" s="70">
        <v>34495</v>
      </c>
      <c r="L39" s="26"/>
    </row>
    <row r="40" spans="1:12" ht="18" thickBot="1">
      <c r="A40" s="15" t="s">
        <v>85</v>
      </c>
      <c r="B40" s="16" t="s">
        <v>164</v>
      </c>
      <c r="C40" s="63">
        <v>1580</v>
      </c>
      <c r="D40" s="64">
        <v>1703</v>
      </c>
      <c r="E40" s="64">
        <f t="shared" si="2"/>
        <v>3283</v>
      </c>
      <c r="F40" s="65">
        <v>1299</v>
      </c>
      <c r="G40" s="30"/>
      <c r="I40" s="26"/>
      <c r="J40" s="52"/>
      <c r="K40" s="3"/>
      <c r="L40" s="32"/>
    </row>
    <row r="41" spans="1:12" ht="18" thickTop="1">
      <c r="A41" s="15" t="s">
        <v>87</v>
      </c>
      <c r="B41" s="16" t="s">
        <v>165</v>
      </c>
      <c r="C41" s="63">
        <v>291</v>
      </c>
      <c r="D41" s="64">
        <v>347</v>
      </c>
      <c r="E41" s="64">
        <f t="shared" si="2"/>
        <v>638</v>
      </c>
      <c r="F41" s="65">
        <v>279</v>
      </c>
      <c r="G41" s="30"/>
      <c r="J41" s="37"/>
      <c r="K41" s="37"/>
      <c r="L41" s="37"/>
    </row>
    <row r="42" spans="1:9" ht="17.25">
      <c r="A42" s="15" t="s">
        <v>89</v>
      </c>
      <c r="B42" s="16" t="s">
        <v>166</v>
      </c>
      <c r="C42" s="63">
        <v>293</v>
      </c>
      <c r="D42" s="64">
        <v>344</v>
      </c>
      <c r="E42" s="64">
        <f t="shared" si="2"/>
        <v>637</v>
      </c>
      <c r="F42" s="65">
        <v>287</v>
      </c>
      <c r="G42" s="30"/>
      <c r="I42" s="2" t="s">
        <v>91</v>
      </c>
    </row>
    <row r="43" spans="1:9" ht="17.25">
      <c r="A43" s="15" t="s">
        <v>92</v>
      </c>
      <c r="B43" s="16" t="s">
        <v>167</v>
      </c>
      <c r="C43" s="63">
        <v>337</v>
      </c>
      <c r="D43" s="64">
        <v>409</v>
      </c>
      <c r="E43" s="64">
        <f t="shared" si="2"/>
        <v>746</v>
      </c>
      <c r="F43" s="65">
        <v>317</v>
      </c>
      <c r="G43" s="30"/>
      <c r="I43" s="2" t="s">
        <v>94</v>
      </c>
    </row>
    <row r="44" spans="1:9" ht="17.25">
      <c r="A44" s="15" t="s">
        <v>95</v>
      </c>
      <c r="B44" s="16" t="s">
        <v>168</v>
      </c>
      <c r="C44" s="63">
        <v>451</v>
      </c>
      <c r="D44" s="64">
        <v>527</v>
      </c>
      <c r="E44" s="64">
        <f t="shared" si="2"/>
        <v>978</v>
      </c>
      <c r="F44" s="65">
        <v>428</v>
      </c>
      <c r="G44" s="30"/>
      <c r="I44" s="2" t="s">
        <v>177</v>
      </c>
    </row>
    <row r="45" spans="1:9" ht="17.25">
      <c r="A45" s="15" t="s">
        <v>97</v>
      </c>
      <c r="B45" s="16" t="s">
        <v>98</v>
      </c>
      <c r="C45" s="63">
        <v>490</v>
      </c>
      <c r="D45" s="64">
        <v>543</v>
      </c>
      <c r="E45" s="64">
        <f t="shared" si="2"/>
        <v>1033</v>
      </c>
      <c r="F45" s="65">
        <v>450</v>
      </c>
      <c r="G45" s="30"/>
      <c r="I45" s="2" t="s">
        <v>178</v>
      </c>
    </row>
    <row r="46" spans="1:9" ht="17.25">
      <c r="A46" s="15" t="s">
        <v>99</v>
      </c>
      <c r="B46" s="16" t="s">
        <v>100</v>
      </c>
      <c r="C46" s="63">
        <v>267</v>
      </c>
      <c r="D46" s="64">
        <v>338</v>
      </c>
      <c r="E46" s="64">
        <f t="shared" si="2"/>
        <v>605</v>
      </c>
      <c r="F46" s="65">
        <v>277</v>
      </c>
      <c r="G46" s="30"/>
      <c r="I46" s="2" t="s">
        <v>179</v>
      </c>
    </row>
    <row r="47" spans="1:9" ht="17.25">
      <c r="A47" s="15" t="s">
        <v>101</v>
      </c>
      <c r="B47" s="16" t="s">
        <v>169</v>
      </c>
      <c r="C47" s="63">
        <v>1802</v>
      </c>
      <c r="D47" s="64">
        <v>1972</v>
      </c>
      <c r="E47" s="64">
        <f t="shared" si="2"/>
        <v>3774</v>
      </c>
      <c r="F47" s="65">
        <v>1499</v>
      </c>
      <c r="G47" s="30"/>
      <c r="I47" s="2" t="s">
        <v>103</v>
      </c>
    </row>
    <row r="48" spans="1:9" ht="17.25">
      <c r="A48" s="15" t="s">
        <v>104</v>
      </c>
      <c r="B48" s="16" t="s">
        <v>170</v>
      </c>
      <c r="C48" s="63">
        <v>915</v>
      </c>
      <c r="D48" s="64">
        <v>1155</v>
      </c>
      <c r="E48" s="64">
        <f t="shared" si="2"/>
        <v>2070</v>
      </c>
      <c r="F48" s="65">
        <v>969</v>
      </c>
      <c r="G48" s="30"/>
      <c r="I48" s="2" t="s">
        <v>106</v>
      </c>
    </row>
    <row r="49" spans="1:9" ht="17.25">
      <c r="A49" s="15" t="s">
        <v>107</v>
      </c>
      <c r="B49" s="16" t="s">
        <v>171</v>
      </c>
      <c r="C49" s="63">
        <v>1084</v>
      </c>
      <c r="D49" s="64">
        <v>1177</v>
      </c>
      <c r="E49" s="64">
        <f t="shared" si="2"/>
        <v>2261</v>
      </c>
      <c r="F49" s="65">
        <v>904</v>
      </c>
      <c r="G49" s="30"/>
      <c r="I49" s="2" t="s">
        <v>109</v>
      </c>
    </row>
    <row r="50" spans="1:9" ht="17.25">
      <c r="A50" s="15" t="s">
        <v>110</v>
      </c>
      <c r="B50" s="16" t="s">
        <v>172</v>
      </c>
      <c r="C50" s="63">
        <v>1072</v>
      </c>
      <c r="D50" s="64">
        <v>1139</v>
      </c>
      <c r="E50" s="64">
        <f t="shared" si="2"/>
        <v>2211</v>
      </c>
      <c r="F50" s="65">
        <v>903</v>
      </c>
      <c r="G50" s="30"/>
      <c r="I50" s="2" t="s">
        <v>112</v>
      </c>
    </row>
    <row r="51" spans="1:9" ht="17.25">
      <c r="A51" s="15" t="s">
        <v>113</v>
      </c>
      <c r="B51" s="16" t="s">
        <v>173</v>
      </c>
      <c r="C51" s="63">
        <v>837</v>
      </c>
      <c r="D51" s="64">
        <v>946</v>
      </c>
      <c r="E51" s="64">
        <f t="shared" si="2"/>
        <v>1783</v>
      </c>
      <c r="F51" s="65">
        <v>700</v>
      </c>
      <c r="G51" s="30"/>
      <c r="I51" s="2" t="s">
        <v>115</v>
      </c>
    </row>
    <row r="52" spans="1:9" ht="17.25">
      <c r="A52" s="15">
        <v>76</v>
      </c>
      <c r="B52" s="16" t="s">
        <v>174</v>
      </c>
      <c r="C52" s="63">
        <v>681</v>
      </c>
      <c r="D52" s="64">
        <v>772</v>
      </c>
      <c r="E52" s="64">
        <f t="shared" si="2"/>
        <v>1453</v>
      </c>
      <c r="F52" s="65">
        <v>626</v>
      </c>
      <c r="G52" s="30"/>
      <c r="I52" s="2" t="s">
        <v>115</v>
      </c>
    </row>
    <row r="53" spans="1:9" ht="17.25">
      <c r="A53" s="53">
        <v>77</v>
      </c>
      <c r="B53" s="54" t="s">
        <v>175</v>
      </c>
      <c r="C53" s="66">
        <v>416</v>
      </c>
      <c r="D53" s="67">
        <v>515</v>
      </c>
      <c r="E53" s="67">
        <f t="shared" si="2"/>
        <v>931</v>
      </c>
      <c r="F53" s="68">
        <v>422</v>
      </c>
      <c r="G53" s="30"/>
      <c r="I53" s="2" t="s">
        <v>115</v>
      </c>
    </row>
    <row r="54" spans="1:7" ht="18" thickBot="1">
      <c r="A54" s="132">
        <v>80</v>
      </c>
      <c r="B54" s="133" t="s">
        <v>176</v>
      </c>
      <c r="C54" s="111">
        <v>617</v>
      </c>
      <c r="D54" s="112">
        <v>662</v>
      </c>
      <c r="E54" s="112">
        <f t="shared" si="2"/>
        <v>1279</v>
      </c>
      <c r="F54" s="134">
        <v>406</v>
      </c>
      <c r="G54" s="30"/>
    </row>
    <row r="55" spans="1:7" ht="18.75" thickBot="1" thickTop="1">
      <c r="A55" s="57"/>
      <c r="B55" s="58" t="s">
        <v>23</v>
      </c>
      <c r="C55" s="129">
        <f>SUM(C6:C54)</f>
        <v>32298</v>
      </c>
      <c r="D55" s="94">
        <f>SUM(D6:D54)</f>
        <v>37687</v>
      </c>
      <c r="E55" s="94">
        <f>SUM(E6:E54)</f>
        <v>69985</v>
      </c>
      <c r="F55" s="130">
        <f>SUM(F6:F54)</f>
        <v>30118</v>
      </c>
      <c r="G55" s="30"/>
    </row>
    <row r="56" spans="1:6" ht="18" thickTop="1">
      <c r="A56" s="37"/>
      <c r="B56" s="37"/>
      <c r="C56" s="37"/>
      <c r="D56" s="37"/>
      <c r="E56" s="37"/>
      <c r="F56" s="37"/>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119</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82">
        <v>228</v>
      </c>
      <c r="D6" s="82">
        <v>269</v>
      </c>
      <c r="E6" s="114">
        <v>497</v>
      </c>
      <c r="F6" s="115">
        <v>188</v>
      </c>
      <c r="G6" s="9"/>
      <c r="H6" s="13">
        <v>81</v>
      </c>
      <c r="I6" s="14" t="s">
        <v>5</v>
      </c>
      <c r="J6" s="82">
        <v>697</v>
      </c>
      <c r="K6" s="82">
        <v>790</v>
      </c>
      <c r="L6" s="114">
        <v>1487</v>
      </c>
      <c r="M6" s="115">
        <v>511</v>
      </c>
    </row>
    <row r="7" spans="1:13" ht="17.25">
      <c r="A7" s="15" t="s">
        <v>6</v>
      </c>
      <c r="B7" s="16" t="s">
        <v>7</v>
      </c>
      <c r="C7" s="82">
        <v>232</v>
      </c>
      <c r="D7" s="82">
        <v>281</v>
      </c>
      <c r="E7" s="114">
        <v>513</v>
      </c>
      <c r="F7" s="116">
        <v>217</v>
      </c>
      <c r="G7" s="9"/>
      <c r="H7" s="13">
        <v>82</v>
      </c>
      <c r="I7" s="14" t="s">
        <v>8</v>
      </c>
      <c r="J7" s="82">
        <v>2084</v>
      </c>
      <c r="K7" s="82">
        <v>2357</v>
      </c>
      <c r="L7" s="114">
        <v>4441</v>
      </c>
      <c r="M7" s="116">
        <v>1747</v>
      </c>
    </row>
    <row r="8" spans="1:13" ht="17.25">
      <c r="A8" s="15" t="s">
        <v>9</v>
      </c>
      <c r="B8" s="16" t="s">
        <v>10</v>
      </c>
      <c r="C8" s="82">
        <v>345</v>
      </c>
      <c r="D8" s="82">
        <v>397</v>
      </c>
      <c r="E8" s="114">
        <v>742</v>
      </c>
      <c r="F8" s="116">
        <v>307</v>
      </c>
      <c r="G8" s="9"/>
      <c r="H8" s="13">
        <v>83</v>
      </c>
      <c r="I8" s="14" t="s">
        <v>11</v>
      </c>
      <c r="J8" s="82">
        <v>1710</v>
      </c>
      <c r="K8" s="82">
        <v>1853</v>
      </c>
      <c r="L8" s="114">
        <v>3563</v>
      </c>
      <c r="M8" s="116">
        <v>1387</v>
      </c>
    </row>
    <row r="9" spans="1:13" ht="17.25">
      <c r="A9" s="15" t="s">
        <v>12</v>
      </c>
      <c r="B9" s="16" t="s">
        <v>13</v>
      </c>
      <c r="C9" s="82">
        <v>259</v>
      </c>
      <c r="D9" s="82">
        <v>342</v>
      </c>
      <c r="E9" s="114">
        <v>601</v>
      </c>
      <c r="F9" s="116">
        <v>265</v>
      </c>
      <c r="G9" s="9"/>
      <c r="H9" s="13">
        <v>84</v>
      </c>
      <c r="I9" s="14" t="s">
        <v>14</v>
      </c>
      <c r="J9" s="82">
        <v>944</v>
      </c>
      <c r="K9" s="82">
        <v>1078</v>
      </c>
      <c r="L9" s="114">
        <v>2022</v>
      </c>
      <c r="M9" s="116">
        <v>693</v>
      </c>
    </row>
    <row r="10" spans="1:13" ht="17.25">
      <c r="A10" s="15" t="s">
        <v>15</v>
      </c>
      <c r="B10" s="16" t="s">
        <v>16</v>
      </c>
      <c r="C10" s="82">
        <v>3357</v>
      </c>
      <c r="D10" s="82">
        <v>3734</v>
      </c>
      <c r="E10" s="114">
        <v>7091</v>
      </c>
      <c r="F10" s="116">
        <v>2975</v>
      </c>
      <c r="G10" s="9"/>
      <c r="H10" s="13">
        <v>85</v>
      </c>
      <c r="I10" s="14" t="s">
        <v>17</v>
      </c>
      <c r="J10" s="82">
        <v>589</v>
      </c>
      <c r="K10" s="82">
        <v>686</v>
      </c>
      <c r="L10" s="114">
        <v>1275</v>
      </c>
      <c r="M10" s="116">
        <v>523</v>
      </c>
    </row>
    <row r="11" spans="1:13" ht="18" thickBot="1">
      <c r="A11" s="15" t="s">
        <v>18</v>
      </c>
      <c r="B11" s="16" t="s">
        <v>19</v>
      </c>
      <c r="C11" s="82">
        <v>671</v>
      </c>
      <c r="D11" s="82">
        <v>751</v>
      </c>
      <c r="E11" s="114">
        <v>1422</v>
      </c>
      <c r="F11" s="116">
        <v>582</v>
      </c>
      <c r="G11" s="9"/>
      <c r="H11" s="17">
        <v>90</v>
      </c>
      <c r="I11" s="18" t="s">
        <v>20</v>
      </c>
      <c r="J11" s="85">
        <v>823</v>
      </c>
      <c r="K11" s="85">
        <v>1029</v>
      </c>
      <c r="L11" s="117">
        <v>1852</v>
      </c>
      <c r="M11" s="118">
        <v>950</v>
      </c>
    </row>
    <row r="12" spans="1:13" ht="18" thickTop="1">
      <c r="A12" s="15" t="s">
        <v>21</v>
      </c>
      <c r="B12" s="16" t="s">
        <v>22</v>
      </c>
      <c r="C12" s="82">
        <v>582</v>
      </c>
      <c r="D12" s="82">
        <v>662</v>
      </c>
      <c r="E12" s="114">
        <v>1244</v>
      </c>
      <c r="F12" s="116">
        <v>529</v>
      </c>
      <c r="G12" s="9"/>
      <c r="H12" s="19"/>
      <c r="I12" s="20" t="s">
        <v>23</v>
      </c>
      <c r="J12" s="88">
        <f>SUM(J6:J11)</f>
        <v>6847</v>
      </c>
      <c r="K12" s="88">
        <f>SUM(K6:K11)</f>
        <v>7793</v>
      </c>
      <c r="L12" s="88">
        <f>SUM(L6:L11)</f>
        <v>14640</v>
      </c>
      <c r="M12" s="99">
        <f>SUM(M6:M11)</f>
        <v>5811</v>
      </c>
    </row>
    <row r="13" spans="1:13" ht="17.25">
      <c r="A13" s="15" t="s">
        <v>24</v>
      </c>
      <c r="B13" s="16" t="s">
        <v>25</v>
      </c>
      <c r="C13" s="82">
        <v>1298</v>
      </c>
      <c r="D13" s="82">
        <v>1531</v>
      </c>
      <c r="E13" s="114">
        <v>2829</v>
      </c>
      <c r="F13" s="116">
        <v>1184</v>
      </c>
      <c r="G13" s="9"/>
      <c r="H13" s="21"/>
      <c r="I13" s="21"/>
      <c r="J13" s="22"/>
      <c r="K13" s="23"/>
      <c r="L13" s="23"/>
      <c r="M13" s="24"/>
    </row>
    <row r="14" spans="1:13" ht="17.25">
      <c r="A14" s="15" t="s">
        <v>26</v>
      </c>
      <c r="B14" s="16" t="s">
        <v>27</v>
      </c>
      <c r="C14" s="82">
        <v>1066</v>
      </c>
      <c r="D14" s="82">
        <v>1310</v>
      </c>
      <c r="E14" s="114">
        <v>2376</v>
      </c>
      <c r="F14" s="116">
        <v>1031</v>
      </c>
      <c r="G14" s="9"/>
      <c r="H14" s="25"/>
      <c r="I14" s="26"/>
      <c r="J14" s="27"/>
      <c r="K14" s="28"/>
      <c r="L14" s="28"/>
      <c r="M14" s="29"/>
    </row>
    <row r="15" spans="1:13" ht="17.25">
      <c r="A15" s="15" t="s">
        <v>28</v>
      </c>
      <c r="B15" s="16" t="s">
        <v>29</v>
      </c>
      <c r="C15" s="82">
        <v>885</v>
      </c>
      <c r="D15" s="82">
        <v>1086</v>
      </c>
      <c r="E15" s="114">
        <v>1971</v>
      </c>
      <c r="F15" s="116">
        <v>933</v>
      </c>
      <c r="G15" s="9"/>
      <c r="H15" s="30"/>
      <c r="I15" s="31" t="s">
        <v>30</v>
      </c>
      <c r="J15" s="74">
        <f>C55+J12</f>
        <v>39621</v>
      </c>
      <c r="K15" s="72">
        <f>D55+K12</f>
        <v>46079</v>
      </c>
      <c r="L15" s="72">
        <f>E55+L12</f>
        <v>85700</v>
      </c>
      <c r="M15" s="73">
        <f>F55+M12</f>
        <v>36508</v>
      </c>
    </row>
    <row r="16" spans="1:13" ht="18" thickBot="1">
      <c r="A16" s="15" t="s">
        <v>31</v>
      </c>
      <c r="B16" s="16" t="s">
        <v>32</v>
      </c>
      <c r="C16" s="82">
        <v>540</v>
      </c>
      <c r="D16" s="82">
        <v>684</v>
      </c>
      <c r="E16" s="114">
        <v>1224</v>
      </c>
      <c r="F16" s="116">
        <v>558</v>
      </c>
      <c r="G16" s="9"/>
      <c r="H16" s="3"/>
      <c r="I16" s="32"/>
      <c r="J16" s="33"/>
      <c r="K16" s="34"/>
      <c r="L16" s="34"/>
      <c r="M16" s="35"/>
    </row>
    <row r="17" spans="1:13" ht="18.75" thickBot="1" thickTop="1">
      <c r="A17" s="15" t="s">
        <v>33</v>
      </c>
      <c r="B17" s="16" t="s">
        <v>34</v>
      </c>
      <c r="C17" s="82">
        <v>766</v>
      </c>
      <c r="D17" s="82">
        <v>953</v>
      </c>
      <c r="E17" s="114">
        <v>1719</v>
      </c>
      <c r="F17" s="116">
        <v>726</v>
      </c>
      <c r="G17" s="30"/>
      <c r="H17" s="10"/>
      <c r="I17" s="10"/>
      <c r="J17" s="36"/>
      <c r="K17" s="36"/>
      <c r="L17" s="36"/>
      <c r="M17" s="36"/>
    </row>
    <row r="18" spans="1:13" ht="18" thickTop="1">
      <c r="A18" s="15" t="s">
        <v>35</v>
      </c>
      <c r="B18" s="16" t="s">
        <v>36</v>
      </c>
      <c r="C18" s="82">
        <v>2098</v>
      </c>
      <c r="D18" s="82">
        <v>2418</v>
      </c>
      <c r="E18" s="114">
        <v>4516</v>
      </c>
      <c r="F18" s="116">
        <v>1906</v>
      </c>
      <c r="G18" s="9"/>
      <c r="H18" s="37"/>
      <c r="I18" s="38"/>
      <c r="J18" s="39"/>
      <c r="K18" s="40"/>
      <c r="L18" s="40"/>
      <c r="M18" s="38"/>
    </row>
    <row r="19" spans="1:13" ht="17.25">
      <c r="A19" s="15" t="s">
        <v>37</v>
      </c>
      <c r="B19" s="16" t="s">
        <v>38</v>
      </c>
      <c r="C19" s="82">
        <v>576</v>
      </c>
      <c r="D19" s="82">
        <v>730</v>
      </c>
      <c r="E19" s="114">
        <v>1306</v>
      </c>
      <c r="F19" s="116">
        <v>578</v>
      </c>
      <c r="G19" s="9"/>
      <c r="I19" s="31" t="s">
        <v>39</v>
      </c>
      <c r="J19" s="74">
        <v>950</v>
      </c>
      <c r="K19" s="72">
        <v>770</v>
      </c>
      <c r="L19" s="72">
        <f>J19+K19</f>
        <v>1720</v>
      </c>
      <c r="M19" s="73">
        <v>1078</v>
      </c>
    </row>
    <row r="20" spans="1:13" ht="18" thickBot="1">
      <c r="A20" s="15" t="s">
        <v>40</v>
      </c>
      <c r="B20" s="16" t="s">
        <v>41</v>
      </c>
      <c r="C20" s="82">
        <v>992</v>
      </c>
      <c r="D20" s="82">
        <v>1233</v>
      </c>
      <c r="E20" s="114">
        <v>2225</v>
      </c>
      <c r="F20" s="116">
        <v>1047</v>
      </c>
      <c r="G20" s="9"/>
      <c r="H20" s="3"/>
      <c r="I20" s="32"/>
      <c r="J20" s="33"/>
      <c r="K20" s="34"/>
      <c r="L20" s="34"/>
      <c r="M20" s="35"/>
    </row>
    <row r="21" spans="1:13" ht="18.75" thickBot="1" thickTop="1">
      <c r="A21" s="15" t="s">
        <v>42</v>
      </c>
      <c r="B21" s="16" t="s">
        <v>43</v>
      </c>
      <c r="C21" s="82">
        <v>349</v>
      </c>
      <c r="D21" s="82">
        <v>433</v>
      </c>
      <c r="E21" s="114">
        <v>782</v>
      </c>
      <c r="F21" s="116">
        <v>404</v>
      </c>
      <c r="G21" s="30"/>
      <c r="H21" s="10"/>
      <c r="I21" s="10"/>
      <c r="J21" s="10"/>
      <c r="K21" s="10"/>
      <c r="L21" s="10"/>
      <c r="M21" s="10"/>
    </row>
    <row r="22" spans="1:13" ht="18" thickTop="1">
      <c r="A22" s="15" t="s">
        <v>44</v>
      </c>
      <c r="B22" s="16" t="s">
        <v>45</v>
      </c>
      <c r="C22" s="82">
        <v>480</v>
      </c>
      <c r="D22" s="82">
        <v>617</v>
      </c>
      <c r="E22" s="114">
        <v>1097</v>
      </c>
      <c r="F22" s="116">
        <v>516</v>
      </c>
      <c r="G22" s="9"/>
      <c r="H22" s="37"/>
      <c r="I22" s="38"/>
      <c r="J22" s="41"/>
      <c r="K22" s="40"/>
      <c r="L22" s="40"/>
      <c r="M22" s="38"/>
    </row>
    <row r="23" spans="1:13" ht="17.25">
      <c r="A23" s="15" t="s">
        <v>46</v>
      </c>
      <c r="B23" s="16" t="s">
        <v>47</v>
      </c>
      <c r="C23" s="82">
        <v>240</v>
      </c>
      <c r="D23" s="82">
        <v>354</v>
      </c>
      <c r="E23" s="114">
        <v>594</v>
      </c>
      <c r="F23" s="116">
        <v>255</v>
      </c>
      <c r="G23" s="9"/>
      <c r="I23" s="42" t="s">
        <v>48</v>
      </c>
      <c r="J23" s="71">
        <f>J15+J19</f>
        <v>40571</v>
      </c>
      <c r="K23" s="72">
        <f>K15+K19</f>
        <v>46849</v>
      </c>
      <c r="L23" s="72">
        <f>L15+L19</f>
        <v>87420</v>
      </c>
      <c r="M23" s="73">
        <f>M15+M19</f>
        <v>37586</v>
      </c>
    </row>
    <row r="24" spans="1:13" ht="18" thickBot="1">
      <c r="A24" s="15" t="s">
        <v>49</v>
      </c>
      <c r="B24" s="16" t="s">
        <v>50</v>
      </c>
      <c r="C24" s="82">
        <v>194</v>
      </c>
      <c r="D24" s="82">
        <v>241</v>
      </c>
      <c r="E24" s="114">
        <v>435</v>
      </c>
      <c r="F24" s="116">
        <v>200</v>
      </c>
      <c r="G24" s="9"/>
      <c r="H24" s="3"/>
      <c r="I24" s="32"/>
      <c r="J24" s="43"/>
      <c r="K24" s="44"/>
      <c r="L24" s="44"/>
      <c r="M24" s="32"/>
    </row>
    <row r="25" spans="1:13" ht="18" thickTop="1">
      <c r="A25" s="15" t="s">
        <v>51</v>
      </c>
      <c r="B25" s="16" t="s">
        <v>52</v>
      </c>
      <c r="C25" s="82">
        <v>416</v>
      </c>
      <c r="D25" s="82">
        <v>504</v>
      </c>
      <c r="E25" s="114">
        <v>920</v>
      </c>
      <c r="F25" s="116">
        <v>390</v>
      </c>
      <c r="G25" s="30"/>
      <c r="H25" s="37"/>
      <c r="I25" s="37"/>
      <c r="J25" s="37"/>
      <c r="K25" s="37"/>
      <c r="L25" s="37"/>
      <c r="M25" s="37"/>
    </row>
    <row r="26" spans="1:7" ht="17.25">
      <c r="A26" s="15" t="s">
        <v>53</v>
      </c>
      <c r="B26" s="16" t="s">
        <v>54</v>
      </c>
      <c r="C26" s="82">
        <v>1127</v>
      </c>
      <c r="D26" s="82">
        <v>1344</v>
      </c>
      <c r="E26" s="114">
        <v>2471</v>
      </c>
      <c r="F26" s="116">
        <v>1091</v>
      </c>
      <c r="G26" s="30"/>
    </row>
    <row r="27" spans="1:10" ht="17.25">
      <c r="A27" s="15" t="s">
        <v>55</v>
      </c>
      <c r="B27" s="16" t="s">
        <v>56</v>
      </c>
      <c r="C27" s="82">
        <v>216</v>
      </c>
      <c r="D27" s="82">
        <v>237</v>
      </c>
      <c r="E27" s="114">
        <v>453</v>
      </c>
      <c r="F27" s="116">
        <v>229</v>
      </c>
      <c r="G27" s="30"/>
      <c r="J27" s="1" t="s">
        <v>124</v>
      </c>
    </row>
    <row r="28" spans="1:12" ht="18" thickBot="1">
      <c r="A28" s="15" t="s">
        <v>57</v>
      </c>
      <c r="B28" s="16" t="s">
        <v>58</v>
      </c>
      <c r="C28" s="82">
        <v>403</v>
      </c>
      <c r="D28" s="82">
        <v>502</v>
      </c>
      <c r="E28" s="114">
        <v>905</v>
      </c>
      <c r="F28" s="116">
        <v>453</v>
      </c>
      <c r="G28" s="30"/>
      <c r="J28" s="3"/>
      <c r="K28" s="3"/>
      <c r="L28" s="3"/>
    </row>
    <row r="29" spans="1:12" ht="18" thickTop="1">
      <c r="A29" s="15" t="s">
        <v>59</v>
      </c>
      <c r="B29" s="16" t="s">
        <v>60</v>
      </c>
      <c r="C29" s="82">
        <v>155</v>
      </c>
      <c r="D29" s="82">
        <v>210</v>
      </c>
      <c r="E29" s="114">
        <v>365</v>
      </c>
      <c r="F29" s="116">
        <v>173</v>
      </c>
      <c r="G29" s="30"/>
      <c r="I29" s="26"/>
      <c r="J29" s="39"/>
      <c r="K29" s="37"/>
      <c r="L29" s="38"/>
    </row>
    <row r="30" spans="1:12" ht="17.25">
      <c r="A30" s="15" t="s">
        <v>61</v>
      </c>
      <c r="B30" s="16" t="s">
        <v>62</v>
      </c>
      <c r="C30" s="82">
        <v>255</v>
      </c>
      <c r="D30" s="82">
        <v>250</v>
      </c>
      <c r="E30" s="114">
        <v>505</v>
      </c>
      <c r="F30" s="116">
        <v>227</v>
      </c>
      <c r="G30" s="30"/>
      <c r="I30" s="26"/>
      <c r="J30" s="45" t="s">
        <v>63</v>
      </c>
      <c r="K30" s="70">
        <v>85612</v>
      </c>
      <c r="L30" s="26"/>
    </row>
    <row r="31" spans="1:12" ht="17.25">
      <c r="A31" s="15" t="s">
        <v>64</v>
      </c>
      <c r="B31" s="16" t="s">
        <v>65</v>
      </c>
      <c r="C31" s="82">
        <v>794</v>
      </c>
      <c r="D31" s="82">
        <v>949</v>
      </c>
      <c r="E31" s="114">
        <v>1743</v>
      </c>
      <c r="F31" s="116">
        <v>773</v>
      </c>
      <c r="G31" s="30"/>
      <c r="I31" s="26"/>
      <c r="J31" s="46"/>
      <c r="K31" s="47"/>
      <c r="L31" s="48"/>
    </row>
    <row r="32" spans="1:12" ht="17.25">
      <c r="A32" s="15" t="s">
        <v>66</v>
      </c>
      <c r="B32" s="16" t="s">
        <v>67</v>
      </c>
      <c r="C32" s="82">
        <v>650</v>
      </c>
      <c r="D32" s="82">
        <v>830</v>
      </c>
      <c r="E32" s="114">
        <v>1480</v>
      </c>
      <c r="F32" s="116">
        <v>636</v>
      </c>
      <c r="G32" s="30"/>
      <c r="I32" s="26"/>
      <c r="J32" s="49"/>
      <c r="K32" s="50"/>
      <c r="L32" s="51"/>
    </row>
    <row r="33" spans="1:12" ht="17.25">
      <c r="A33" s="15" t="s">
        <v>68</v>
      </c>
      <c r="B33" s="16" t="s">
        <v>69</v>
      </c>
      <c r="C33" s="82">
        <v>536</v>
      </c>
      <c r="D33" s="82">
        <v>633</v>
      </c>
      <c r="E33" s="114">
        <v>1169</v>
      </c>
      <c r="F33" s="116">
        <v>593</v>
      </c>
      <c r="G33" s="30"/>
      <c r="I33" s="26"/>
      <c r="J33" s="45" t="s">
        <v>70</v>
      </c>
      <c r="K33" s="70">
        <v>39557</v>
      </c>
      <c r="L33" s="26"/>
    </row>
    <row r="34" spans="1:12" ht="17.25">
      <c r="A34" s="15" t="s">
        <v>71</v>
      </c>
      <c r="B34" s="16" t="s">
        <v>72</v>
      </c>
      <c r="C34" s="82">
        <v>371</v>
      </c>
      <c r="D34" s="82">
        <v>444</v>
      </c>
      <c r="E34" s="114">
        <v>815</v>
      </c>
      <c r="F34" s="116">
        <v>408</v>
      </c>
      <c r="G34" s="30"/>
      <c r="I34" s="26"/>
      <c r="J34" s="46"/>
      <c r="K34" s="47"/>
      <c r="L34" s="48"/>
    </row>
    <row r="35" spans="1:12" ht="17.25">
      <c r="A35" s="15" t="s">
        <v>73</v>
      </c>
      <c r="B35" s="16" t="s">
        <v>74</v>
      </c>
      <c r="C35" s="82">
        <v>210</v>
      </c>
      <c r="D35" s="82">
        <v>253</v>
      </c>
      <c r="E35" s="114">
        <v>463</v>
      </c>
      <c r="F35" s="116">
        <v>221</v>
      </c>
      <c r="G35" s="30"/>
      <c r="I35" s="26"/>
      <c r="J35" s="49"/>
      <c r="K35" s="50"/>
      <c r="L35" s="51"/>
    </row>
    <row r="36" spans="1:12" ht="17.25">
      <c r="A36" s="15" t="s">
        <v>75</v>
      </c>
      <c r="B36" s="16" t="s">
        <v>76</v>
      </c>
      <c r="C36" s="82">
        <v>185</v>
      </c>
      <c r="D36" s="82">
        <v>209</v>
      </c>
      <c r="E36" s="114">
        <v>394</v>
      </c>
      <c r="F36" s="116">
        <v>183</v>
      </c>
      <c r="G36" s="30"/>
      <c r="I36" s="26"/>
      <c r="J36" s="45" t="s">
        <v>77</v>
      </c>
      <c r="K36" s="70">
        <v>46055</v>
      </c>
      <c r="L36" s="26"/>
    </row>
    <row r="37" spans="1:12" ht="17.25">
      <c r="A37" s="15" t="s">
        <v>78</v>
      </c>
      <c r="B37" s="16" t="s">
        <v>79</v>
      </c>
      <c r="C37" s="82">
        <v>484</v>
      </c>
      <c r="D37" s="82">
        <v>553</v>
      </c>
      <c r="E37" s="114">
        <v>1037</v>
      </c>
      <c r="F37" s="116">
        <v>472</v>
      </c>
      <c r="G37" s="30"/>
      <c r="I37" s="26"/>
      <c r="J37" s="46"/>
      <c r="K37" s="47"/>
      <c r="L37" s="48"/>
    </row>
    <row r="38" spans="1:12" ht="17.25">
      <c r="A38" s="15" t="s">
        <v>80</v>
      </c>
      <c r="B38" s="16" t="s">
        <v>81</v>
      </c>
      <c r="C38" s="82">
        <v>439</v>
      </c>
      <c r="D38" s="82">
        <v>490</v>
      </c>
      <c r="E38" s="114">
        <v>929</v>
      </c>
      <c r="F38" s="116">
        <v>374</v>
      </c>
      <c r="G38" s="30"/>
      <c r="I38" s="26"/>
      <c r="J38" s="49"/>
      <c r="K38" s="50"/>
      <c r="L38" s="51"/>
    </row>
    <row r="39" spans="1:12" ht="17.25">
      <c r="A39" s="15" t="s">
        <v>82</v>
      </c>
      <c r="B39" s="16" t="s">
        <v>83</v>
      </c>
      <c r="C39" s="82">
        <v>228</v>
      </c>
      <c r="D39" s="82">
        <v>226</v>
      </c>
      <c r="E39" s="114">
        <v>454</v>
      </c>
      <c r="F39" s="116">
        <v>211</v>
      </c>
      <c r="G39" s="30"/>
      <c r="I39" s="26"/>
      <c r="J39" s="45" t="s">
        <v>84</v>
      </c>
      <c r="K39" s="70">
        <v>35266</v>
      </c>
      <c r="L39" s="26"/>
    </row>
    <row r="40" spans="1:12" ht="18" thickBot="1">
      <c r="A40" s="15" t="s">
        <v>85</v>
      </c>
      <c r="B40" s="16" t="s">
        <v>86</v>
      </c>
      <c r="C40" s="82">
        <v>1600</v>
      </c>
      <c r="D40" s="82">
        <v>1726</v>
      </c>
      <c r="E40" s="114">
        <v>3326</v>
      </c>
      <c r="F40" s="116">
        <v>1307</v>
      </c>
      <c r="G40" s="30"/>
      <c r="I40" s="26"/>
      <c r="J40" s="52"/>
      <c r="K40" s="3"/>
      <c r="L40" s="32"/>
    </row>
    <row r="41" spans="1:12" ht="18" thickTop="1">
      <c r="A41" s="15" t="s">
        <v>87</v>
      </c>
      <c r="B41" s="16" t="s">
        <v>88</v>
      </c>
      <c r="C41" s="82">
        <v>288</v>
      </c>
      <c r="D41" s="82">
        <v>340</v>
      </c>
      <c r="E41" s="114">
        <v>628</v>
      </c>
      <c r="F41" s="116">
        <v>280</v>
      </c>
      <c r="G41" s="30"/>
      <c r="J41" s="37"/>
      <c r="K41" s="37"/>
      <c r="L41" s="37"/>
    </row>
    <row r="42" spans="1:9" ht="17.25">
      <c r="A42" s="15" t="s">
        <v>89</v>
      </c>
      <c r="B42" s="16" t="s">
        <v>90</v>
      </c>
      <c r="C42" s="82">
        <v>285</v>
      </c>
      <c r="D42" s="82">
        <v>347</v>
      </c>
      <c r="E42" s="114">
        <v>632</v>
      </c>
      <c r="F42" s="116">
        <v>288</v>
      </c>
      <c r="G42" s="30"/>
      <c r="I42" s="2" t="s">
        <v>91</v>
      </c>
    </row>
    <row r="43" spans="1:9" ht="17.25">
      <c r="A43" s="15" t="s">
        <v>92</v>
      </c>
      <c r="B43" s="16" t="s">
        <v>93</v>
      </c>
      <c r="C43" s="82">
        <v>339</v>
      </c>
      <c r="D43" s="82">
        <v>400</v>
      </c>
      <c r="E43" s="114">
        <v>739</v>
      </c>
      <c r="F43" s="116">
        <v>315</v>
      </c>
      <c r="G43" s="30"/>
      <c r="I43" s="2" t="s">
        <v>94</v>
      </c>
    </row>
    <row r="44" spans="1:9" ht="17.25">
      <c r="A44" s="15" t="s">
        <v>95</v>
      </c>
      <c r="B44" s="16" t="s">
        <v>96</v>
      </c>
      <c r="C44" s="82">
        <v>430</v>
      </c>
      <c r="D44" s="82">
        <v>521</v>
      </c>
      <c r="E44" s="114">
        <v>951</v>
      </c>
      <c r="F44" s="116">
        <v>415</v>
      </c>
      <c r="G44" s="30"/>
      <c r="I44" s="2" t="s">
        <v>177</v>
      </c>
    </row>
    <row r="45" spans="1:9" ht="17.25">
      <c r="A45" s="15" t="s">
        <v>97</v>
      </c>
      <c r="B45" s="16" t="s">
        <v>98</v>
      </c>
      <c r="C45" s="82">
        <v>494</v>
      </c>
      <c r="D45" s="82">
        <v>557</v>
      </c>
      <c r="E45" s="114">
        <v>1051</v>
      </c>
      <c r="F45" s="116">
        <v>466</v>
      </c>
      <c r="G45" s="30"/>
      <c r="I45" s="2" t="s">
        <v>178</v>
      </c>
    </row>
    <row r="46" spans="1:9" ht="17.25">
      <c r="A46" s="15" t="s">
        <v>99</v>
      </c>
      <c r="B46" s="16" t="s">
        <v>100</v>
      </c>
      <c r="C46" s="82">
        <v>273</v>
      </c>
      <c r="D46" s="82">
        <v>351</v>
      </c>
      <c r="E46" s="114">
        <v>624</v>
      </c>
      <c r="F46" s="116">
        <v>280</v>
      </c>
      <c r="G46" s="30"/>
      <c r="I46" s="2" t="s">
        <v>179</v>
      </c>
    </row>
    <row r="47" spans="1:9" ht="17.25">
      <c r="A47" s="15" t="s">
        <v>101</v>
      </c>
      <c r="B47" s="16" t="s">
        <v>102</v>
      </c>
      <c r="C47" s="82">
        <v>1781</v>
      </c>
      <c r="D47" s="82">
        <v>1959</v>
      </c>
      <c r="E47" s="114">
        <v>3740</v>
      </c>
      <c r="F47" s="116">
        <v>1503</v>
      </c>
      <c r="G47" s="30"/>
      <c r="I47" s="2" t="s">
        <v>103</v>
      </c>
    </row>
    <row r="48" spans="1:9" ht="17.25">
      <c r="A48" s="15" t="s">
        <v>104</v>
      </c>
      <c r="B48" s="16" t="s">
        <v>105</v>
      </c>
      <c r="C48" s="82">
        <v>960</v>
      </c>
      <c r="D48" s="82">
        <v>1215</v>
      </c>
      <c r="E48" s="114">
        <v>2175</v>
      </c>
      <c r="F48" s="116">
        <v>1005</v>
      </c>
      <c r="G48" s="30"/>
      <c r="I48" s="2" t="s">
        <v>106</v>
      </c>
    </row>
    <row r="49" spans="1:9" ht="17.25">
      <c r="A49" s="15" t="s">
        <v>107</v>
      </c>
      <c r="B49" s="16" t="s">
        <v>108</v>
      </c>
      <c r="C49" s="82">
        <v>1102</v>
      </c>
      <c r="D49" s="82">
        <v>1184</v>
      </c>
      <c r="E49" s="114">
        <v>2286</v>
      </c>
      <c r="F49" s="116">
        <v>923</v>
      </c>
      <c r="G49" s="30"/>
      <c r="I49" s="2" t="s">
        <v>109</v>
      </c>
    </row>
    <row r="50" spans="1:9" ht="17.25">
      <c r="A50" s="15" t="s">
        <v>110</v>
      </c>
      <c r="B50" s="16" t="s">
        <v>111</v>
      </c>
      <c r="C50" s="82">
        <v>1005</v>
      </c>
      <c r="D50" s="82">
        <v>1070</v>
      </c>
      <c r="E50" s="114">
        <v>2075</v>
      </c>
      <c r="F50" s="116">
        <v>879</v>
      </c>
      <c r="G50" s="30"/>
      <c r="I50" s="2" t="s">
        <v>112</v>
      </c>
    </row>
    <row r="51" spans="1:9" ht="17.25">
      <c r="A51" s="15" t="s">
        <v>113</v>
      </c>
      <c r="B51" s="16" t="s">
        <v>114</v>
      </c>
      <c r="C51" s="82">
        <v>847</v>
      </c>
      <c r="D51" s="82">
        <v>957</v>
      </c>
      <c r="E51" s="114">
        <v>1804</v>
      </c>
      <c r="F51" s="116">
        <v>721</v>
      </c>
      <c r="G51" s="30"/>
      <c r="I51" s="2" t="s">
        <v>115</v>
      </c>
    </row>
    <row r="52" spans="1:9" ht="17.25">
      <c r="A52" s="15">
        <v>76</v>
      </c>
      <c r="B52" s="16" t="s">
        <v>116</v>
      </c>
      <c r="C52" s="82">
        <v>681</v>
      </c>
      <c r="D52" s="82">
        <v>789</v>
      </c>
      <c r="E52" s="114">
        <v>1470</v>
      </c>
      <c r="F52" s="116">
        <v>624</v>
      </c>
      <c r="G52" s="30"/>
      <c r="I52" s="2" t="s">
        <v>115</v>
      </c>
    </row>
    <row r="53" spans="1:9" ht="17.25">
      <c r="A53" s="53">
        <v>77</v>
      </c>
      <c r="B53" s="54" t="s">
        <v>117</v>
      </c>
      <c r="C53" s="82">
        <v>403</v>
      </c>
      <c r="D53" s="82">
        <v>490</v>
      </c>
      <c r="E53" s="114">
        <v>893</v>
      </c>
      <c r="F53" s="116">
        <v>413</v>
      </c>
      <c r="G53" s="30"/>
      <c r="I53" s="2" t="s">
        <v>115</v>
      </c>
    </row>
    <row r="54" spans="1:7" ht="18" thickBot="1">
      <c r="A54" s="55">
        <v>80</v>
      </c>
      <c r="B54" s="56" t="s">
        <v>118</v>
      </c>
      <c r="C54" s="125">
        <v>659</v>
      </c>
      <c r="D54" s="126">
        <v>720</v>
      </c>
      <c r="E54" s="127">
        <v>1379</v>
      </c>
      <c r="F54" s="121">
        <v>443</v>
      </c>
      <c r="G54" s="30"/>
    </row>
    <row r="55" spans="1:7" ht="18.75" thickBot="1" thickTop="1">
      <c r="A55" s="57"/>
      <c r="B55" s="58" t="s">
        <v>23</v>
      </c>
      <c r="C55" s="94">
        <f>SUM(C6:C54)</f>
        <v>32774</v>
      </c>
      <c r="D55" s="94">
        <f>SUM(D6:D54)</f>
        <v>38286</v>
      </c>
      <c r="E55" s="94">
        <f>SUM(E6:E54)</f>
        <v>71060</v>
      </c>
      <c r="F55" s="94">
        <f>SUM(F6:F54)</f>
        <v>30697</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125</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82">
        <v>227</v>
      </c>
      <c r="D6" s="82">
        <v>273</v>
      </c>
      <c r="E6" s="114">
        <v>500</v>
      </c>
      <c r="F6" s="115">
        <v>189</v>
      </c>
      <c r="G6" s="9"/>
      <c r="H6" s="13">
        <v>81</v>
      </c>
      <c r="I6" s="14" t="s">
        <v>5</v>
      </c>
      <c r="J6" s="82">
        <v>695</v>
      </c>
      <c r="K6" s="82">
        <v>789</v>
      </c>
      <c r="L6" s="114">
        <v>1484</v>
      </c>
      <c r="M6" s="115">
        <v>510</v>
      </c>
    </row>
    <row r="7" spans="1:13" ht="17.25">
      <c r="A7" s="15" t="s">
        <v>6</v>
      </c>
      <c r="B7" s="16" t="s">
        <v>7</v>
      </c>
      <c r="C7" s="82">
        <v>228</v>
      </c>
      <c r="D7" s="82">
        <v>279</v>
      </c>
      <c r="E7" s="114">
        <v>507</v>
      </c>
      <c r="F7" s="116">
        <v>215</v>
      </c>
      <c r="G7" s="9"/>
      <c r="H7" s="13">
        <v>82</v>
      </c>
      <c r="I7" s="14" t="s">
        <v>8</v>
      </c>
      <c r="J7" s="82">
        <v>2089</v>
      </c>
      <c r="K7" s="82">
        <v>2354</v>
      </c>
      <c r="L7" s="114">
        <v>4443</v>
      </c>
      <c r="M7" s="116">
        <v>1742</v>
      </c>
    </row>
    <row r="8" spans="1:13" ht="17.25">
      <c r="A8" s="15" t="s">
        <v>9</v>
      </c>
      <c r="B8" s="16" t="s">
        <v>10</v>
      </c>
      <c r="C8" s="82">
        <v>343</v>
      </c>
      <c r="D8" s="82">
        <v>396</v>
      </c>
      <c r="E8" s="114">
        <v>739</v>
      </c>
      <c r="F8" s="116">
        <v>306</v>
      </c>
      <c r="G8" s="9"/>
      <c r="H8" s="13">
        <v>83</v>
      </c>
      <c r="I8" s="14" t="s">
        <v>11</v>
      </c>
      <c r="J8" s="82">
        <v>1708</v>
      </c>
      <c r="K8" s="82">
        <v>1852</v>
      </c>
      <c r="L8" s="114">
        <v>3560</v>
      </c>
      <c r="M8" s="116">
        <v>1378</v>
      </c>
    </row>
    <row r="9" spans="1:13" ht="17.25">
      <c r="A9" s="15" t="s">
        <v>12</v>
      </c>
      <c r="B9" s="16" t="s">
        <v>13</v>
      </c>
      <c r="C9" s="82">
        <v>258</v>
      </c>
      <c r="D9" s="82">
        <v>343</v>
      </c>
      <c r="E9" s="114">
        <v>601</v>
      </c>
      <c r="F9" s="116">
        <v>266</v>
      </c>
      <c r="G9" s="9"/>
      <c r="H9" s="13">
        <v>84</v>
      </c>
      <c r="I9" s="14" t="s">
        <v>14</v>
      </c>
      <c r="J9" s="82">
        <v>940</v>
      </c>
      <c r="K9" s="82">
        <v>1073</v>
      </c>
      <c r="L9" s="114">
        <v>2013</v>
      </c>
      <c r="M9" s="116">
        <v>689</v>
      </c>
    </row>
    <row r="10" spans="1:13" ht="17.25">
      <c r="A10" s="15" t="s">
        <v>15</v>
      </c>
      <c r="B10" s="16" t="s">
        <v>16</v>
      </c>
      <c r="C10" s="82">
        <v>3302</v>
      </c>
      <c r="D10" s="82">
        <v>3710</v>
      </c>
      <c r="E10" s="114">
        <v>7012</v>
      </c>
      <c r="F10" s="116">
        <v>2924</v>
      </c>
      <c r="G10" s="9"/>
      <c r="H10" s="13">
        <v>85</v>
      </c>
      <c r="I10" s="14" t="s">
        <v>17</v>
      </c>
      <c r="J10" s="82">
        <v>590</v>
      </c>
      <c r="K10" s="82">
        <v>687</v>
      </c>
      <c r="L10" s="114">
        <v>1277</v>
      </c>
      <c r="M10" s="116">
        <v>525</v>
      </c>
    </row>
    <row r="11" spans="1:13" ht="18" thickBot="1">
      <c r="A11" s="15" t="s">
        <v>18</v>
      </c>
      <c r="B11" s="16" t="s">
        <v>19</v>
      </c>
      <c r="C11" s="82">
        <v>670</v>
      </c>
      <c r="D11" s="82">
        <v>752</v>
      </c>
      <c r="E11" s="114">
        <v>1422</v>
      </c>
      <c r="F11" s="116">
        <v>579</v>
      </c>
      <c r="G11" s="9"/>
      <c r="H11" s="17">
        <v>90</v>
      </c>
      <c r="I11" s="18" t="s">
        <v>20</v>
      </c>
      <c r="J11" s="85">
        <v>821</v>
      </c>
      <c r="K11" s="85">
        <v>1024</v>
      </c>
      <c r="L11" s="117">
        <v>1845</v>
      </c>
      <c r="M11" s="118">
        <v>950</v>
      </c>
    </row>
    <row r="12" spans="1:13" ht="18" thickTop="1">
      <c r="A12" s="15" t="s">
        <v>21</v>
      </c>
      <c r="B12" s="16" t="s">
        <v>22</v>
      </c>
      <c r="C12" s="82">
        <v>582</v>
      </c>
      <c r="D12" s="82">
        <v>661</v>
      </c>
      <c r="E12" s="114">
        <v>1243</v>
      </c>
      <c r="F12" s="116">
        <v>526</v>
      </c>
      <c r="G12" s="9"/>
      <c r="H12" s="19"/>
      <c r="I12" s="20" t="s">
        <v>23</v>
      </c>
      <c r="J12" s="88">
        <f>SUM(J6:J11)</f>
        <v>6843</v>
      </c>
      <c r="K12" s="88">
        <f>SUM(K6:K11)</f>
        <v>7779</v>
      </c>
      <c r="L12" s="88">
        <f>SUM(L6:L11)</f>
        <v>14622</v>
      </c>
      <c r="M12" s="99">
        <f>SUM(M6:M11)</f>
        <v>5794</v>
      </c>
    </row>
    <row r="13" spans="1:13" ht="17.25">
      <c r="A13" s="15" t="s">
        <v>24</v>
      </c>
      <c r="B13" s="16" t="s">
        <v>25</v>
      </c>
      <c r="C13" s="82">
        <v>1296</v>
      </c>
      <c r="D13" s="82">
        <v>1530</v>
      </c>
      <c r="E13" s="114">
        <v>2826</v>
      </c>
      <c r="F13" s="116">
        <v>1185</v>
      </c>
      <c r="G13" s="9"/>
      <c r="H13" s="21"/>
      <c r="I13" s="21"/>
      <c r="J13" s="22"/>
      <c r="K13" s="23"/>
      <c r="L13" s="23"/>
      <c r="M13" s="24"/>
    </row>
    <row r="14" spans="1:13" ht="17.25">
      <c r="A14" s="15" t="s">
        <v>26</v>
      </c>
      <c r="B14" s="16" t="s">
        <v>27</v>
      </c>
      <c r="C14" s="82">
        <v>1061</v>
      </c>
      <c r="D14" s="82">
        <v>1306</v>
      </c>
      <c r="E14" s="114">
        <v>2367</v>
      </c>
      <c r="F14" s="116">
        <v>1026</v>
      </c>
      <c r="G14" s="9"/>
      <c r="H14" s="25"/>
      <c r="I14" s="26"/>
      <c r="J14" s="27"/>
      <c r="K14" s="28"/>
      <c r="L14" s="28"/>
      <c r="M14" s="29"/>
    </row>
    <row r="15" spans="1:13" ht="17.25">
      <c r="A15" s="15" t="s">
        <v>28</v>
      </c>
      <c r="B15" s="16" t="s">
        <v>29</v>
      </c>
      <c r="C15" s="82">
        <v>887</v>
      </c>
      <c r="D15" s="82">
        <v>1088</v>
      </c>
      <c r="E15" s="114">
        <v>1975</v>
      </c>
      <c r="F15" s="116">
        <v>935</v>
      </c>
      <c r="G15" s="9"/>
      <c r="H15" s="30"/>
      <c r="I15" s="31" t="s">
        <v>30</v>
      </c>
      <c r="J15" s="74">
        <f>C55+J12</f>
        <v>39539</v>
      </c>
      <c r="K15" s="72">
        <f>D55+K12</f>
        <v>45977</v>
      </c>
      <c r="L15" s="72">
        <f>E55+L12</f>
        <v>85516</v>
      </c>
      <c r="M15" s="73">
        <f>F55+M12</f>
        <v>36391</v>
      </c>
    </row>
    <row r="16" spans="1:13" ht="18" thickBot="1">
      <c r="A16" s="15" t="s">
        <v>31</v>
      </c>
      <c r="B16" s="16" t="s">
        <v>32</v>
      </c>
      <c r="C16" s="82">
        <v>534</v>
      </c>
      <c r="D16" s="82">
        <v>682</v>
      </c>
      <c r="E16" s="114">
        <v>1216</v>
      </c>
      <c r="F16" s="116">
        <v>553</v>
      </c>
      <c r="G16" s="9"/>
      <c r="H16" s="3"/>
      <c r="I16" s="32"/>
      <c r="J16" s="33"/>
      <c r="K16" s="34"/>
      <c r="L16" s="34"/>
      <c r="M16" s="35"/>
    </row>
    <row r="17" spans="1:13" ht="18.75" thickBot="1" thickTop="1">
      <c r="A17" s="15" t="s">
        <v>33</v>
      </c>
      <c r="B17" s="16" t="s">
        <v>34</v>
      </c>
      <c r="C17" s="82">
        <v>767</v>
      </c>
      <c r="D17" s="82">
        <v>957</v>
      </c>
      <c r="E17" s="114">
        <v>1724</v>
      </c>
      <c r="F17" s="116">
        <v>726</v>
      </c>
      <c r="G17" s="30"/>
      <c r="H17" s="10"/>
      <c r="I17" s="10"/>
      <c r="J17" s="36"/>
      <c r="K17" s="36"/>
      <c r="L17" s="36"/>
      <c r="M17" s="36"/>
    </row>
    <row r="18" spans="1:13" ht="18" thickTop="1">
      <c r="A18" s="15" t="s">
        <v>35</v>
      </c>
      <c r="B18" s="16" t="s">
        <v>36</v>
      </c>
      <c r="C18" s="82">
        <v>2101</v>
      </c>
      <c r="D18" s="82">
        <v>2418</v>
      </c>
      <c r="E18" s="114">
        <v>4519</v>
      </c>
      <c r="F18" s="116">
        <v>1907</v>
      </c>
      <c r="G18" s="9"/>
      <c r="H18" s="37"/>
      <c r="I18" s="38"/>
      <c r="J18" s="39"/>
      <c r="K18" s="40"/>
      <c r="L18" s="40"/>
      <c r="M18" s="38"/>
    </row>
    <row r="19" spans="1:13" ht="17.25">
      <c r="A19" s="15" t="s">
        <v>37</v>
      </c>
      <c r="B19" s="16" t="s">
        <v>38</v>
      </c>
      <c r="C19" s="82">
        <v>579</v>
      </c>
      <c r="D19" s="82">
        <v>730</v>
      </c>
      <c r="E19" s="114">
        <v>1309</v>
      </c>
      <c r="F19" s="116">
        <v>579</v>
      </c>
      <c r="G19" s="9"/>
      <c r="I19" s="31" t="s">
        <v>39</v>
      </c>
      <c r="J19" s="74">
        <v>900</v>
      </c>
      <c r="K19" s="72">
        <v>770</v>
      </c>
      <c r="L19" s="72">
        <f>J19+K19</f>
        <v>1670</v>
      </c>
      <c r="M19" s="73">
        <v>1021</v>
      </c>
    </row>
    <row r="20" spans="1:13" ht="18" thickBot="1">
      <c r="A20" s="15" t="s">
        <v>40</v>
      </c>
      <c r="B20" s="16" t="s">
        <v>41</v>
      </c>
      <c r="C20" s="82">
        <v>989</v>
      </c>
      <c r="D20" s="82">
        <v>1231</v>
      </c>
      <c r="E20" s="114">
        <v>2220</v>
      </c>
      <c r="F20" s="116">
        <v>1045</v>
      </c>
      <c r="G20" s="9"/>
      <c r="H20" s="3"/>
      <c r="I20" s="32"/>
      <c r="J20" s="33"/>
      <c r="K20" s="34"/>
      <c r="L20" s="34"/>
      <c r="M20" s="35"/>
    </row>
    <row r="21" spans="1:13" ht="18.75" thickBot="1" thickTop="1">
      <c r="A21" s="15" t="s">
        <v>42</v>
      </c>
      <c r="B21" s="16" t="s">
        <v>43</v>
      </c>
      <c r="C21" s="82">
        <v>349</v>
      </c>
      <c r="D21" s="82">
        <v>430</v>
      </c>
      <c r="E21" s="114">
        <v>779</v>
      </c>
      <c r="F21" s="116">
        <v>401</v>
      </c>
      <c r="G21" s="30"/>
      <c r="H21" s="10"/>
      <c r="I21" s="10"/>
      <c r="J21" s="10"/>
      <c r="K21" s="10"/>
      <c r="L21" s="10"/>
      <c r="M21" s="10"/>
    </row>
    <row r="22" spans="1:13" ht="18" thickTop="1">
      <c r="A22" s="15" t="s">
        <v>44</v>
      </c>
      <c r="B22" s="16" t="s">
        <v>45</v>
      </c>
      <c r="C22" s="82">
        <v>481</v>
      </c>
      <c r="D22" s="82">
        <v>620</v>
      </c>
      <c r="E22" s="114">
        <v>1101</v>
      </c>
      <c r="F22" s="116">
        <v>518</v>
      </c>
      <c r="G22" s="9"/>
      <c r="H22" s="37"/>
      <c r="I22" s="38"/>
      <c r="J22" s="41"/>
      <c r="K22" s="40"/>
      <c r="L22" s="40"/>
      <c r="M22" s="38"/>
    </row>
    <row r="23" spans="1:13" ht="17.25">
      <c r="A23" s="15" t="s">
        <v>46</v>
      </c>
      <c r="B23" s="16" t="s">
        <v>47</v>
      </c>
      <c r="C23" s="82">
        <v>241</v>
      </c>
      <c r="D23" s="82">
        <v>348</v>
      </c>
      <c r="E23" s="114">
        <v>589</v>
      </c>
      <c r="F23" s="116">
        <v>257</v>
      </c>
      <c r="G23" s="9"/>
      <c r="I23" s="42" t="s">
        <v>48</v>
      </c>
      <c r="J23" s="71">
        <f>J15+J19</f>
        <v>40439</v>
      </c>
      <c r="K23" s="72">
        <f>K15+K19</f>
        <v>46747</v>
      </c>
      <c r="L23" s="72">
        <f>L15+L19</f>
        <v>87186</v>
      </c>
      <c r="M23" s="73">
        <f>M15+M19</f>
        <v>37412</v>
      </c>
    </row>
    <row r="24" spans="1:13" ht="18" thickBot="1">
      <c r="A24" s="15" t="s">
        <v>49</v>
      </c>
      <c r="B24" s="16" t="s">
        <v>50</v>
      </c>
      <c r="C24" s="82">
        <v>191</v>
      </c>
      <c r="D24" s="82">
        <v>240</v>
      </c>
      <c r="E24" s="114">
        <v>431</v>
      </c>
      <c r="F24" s="116">
        <v>200</v>
      </c>
      <c r="G24" s="9"/>
      <c r="H24" s="3"/>
      <c r="I24" s="32"/>
      <c r="J24" s="43"/>
      <c r="K24" s="44"/>
      <c r="L24" s="44"/>
      <c r="M24" s="32"/>
    </row>
    <row r="25" spans="1:13" ht="18" thickTop="1">
      <c r="A25" s="15" t="s">
        <v>51</v>
      </c>
      <c r="B25" s="16" t="s">
        <v>52</v>
      </c>
      <c r="C25" s="82">
        <v>418</v>
      </c>
      <c r="D25" s="82">
        <v>505</v>
      </c>
      <c r="E25" s="114">
        <v>923</v>
      </c>
      <c r="F25" s="116">
        <v>389</v>
      </c>
      <c r="G25" s="30"/>
      <c r="H25" s="37"/>
      <c r="I25" s="37"/>
      <c r="J25" s="37"/>
      <c r="K25" s="37"/>
      <c r="L25" s="37"/>
      <c r="M25" s="37"/>
    </row>
    <row r="26" spans="1:7" ht="17.25">
      <c r="A26" s="15" t="s">
        <v>53</v>
      </c>
      <c r="B26" s="16" t="s">
        <v>54</v>
      </c>
      <c r="C26" s="82">
        <v>1115</v>
      </c>
      <c r="D26" s="82">
        <v>1330</v>
      </c>
      <c r="E26" s="114">
        <v>2445</v>
      </c>
      <c r="F26" s="116">
        <v>1080</v>
      </c>
      <c r="G26" s="30"/>
    </row>
    <row r="27" spans="1:10" ht="17.25">
      <c r="A27" s="15" t="s">
        <v>55</v>
      </c>
      <c r="B27" s="16" t="s">
        <v>56</v>
      </c>
      <c r="C27" s="82">
        <v>218</v>
      </c>
      <c r="D27" s="82">
        <v>235</v>
      </c>
      <c r="E27" s="114">
        <v>453</v>
      </c>
      <c r="F27" s="116">
        <v>229</v>
      </c>
      <c r="G27" s="30"/>
      <c r="J27" s="1" t="s">
        <v>124</v>
      </c>
    </row>
    <row r="28" spans="1:12" ht="18" thickBot="1">
      <c r="A28" s="15" t="s">
        <v>57</v>
      </c>
      <c r="B28" s="16" t="s">
        <v>58</v>
      </c>
      <c r="C28" s="82">
        <v>411</v>
      </c>
      <c r="D28" s="82">
        <v>501</v>
      </c>
      <c r="E28" s="114">
        <v>912</v>
      </c>
      <c r="F28" s="116">
        <v>452</v>
      </c>
      <c r="G28" s="30"/>
      <c r="J28" s="3"/>
      <c r="K28" s="3"/>
      <c r="L28" s="3"/>
    </row>
    <row r="29" spans="1:12" ht="18" thickTop="1">
      <c r="A29" s="15" t="s">
        <v>59</v>
      </c>
      <c r="B29" s="16" t="s">
        <v>60</v>
      </c>
      <c r="C29" s="82">
        <v>156</v>
      </c>
      <c r="D29" s="82">
        <v>211</v>
      </c>
      <c r="E29" s="114">
        <v>367</v>
      </c>
      <c r="F29" s="116">
        <v>175</v>
      </c>
      <c r="G29" s="30"/>
      <c r="I29" s="26"/>
      <c r="J29" s="39"/>
      <c r="K29" s="37"/>
      <c r="L29" s="38"/>
    </row>
    <row r="30" spans="1:12" ht="17.25">
      <c r="A30" s="15" t="s">
        <v>61</v>
      </c>
      <c r="B30" s="16" t="s">
        <v>62</v>
      </c>
      <c r="C30" s="82">
        <v>242</v>
      </c>
      <c r="D30" s="82">
        <v>234</v>
      </c>
      <c r="E30" s="114">
        <v>476</v>
      </c>
      <c r="F30" s="116">
        <v>218</v>
      </c>
      <c r="G30" s="30"/>
      <c r="I30" s="26"/>
      <c r="J30" s="45" t="s">
        <v>63</v>
      </c>
      <c r="K30" s="70">
        <v>85378</v>
      </c>
      <c r="L30" s="26"/>
    </row>
    <row r="31" spans="1:12" ht="17.25">
      <c r="A31" s="15" t="s">
        <v>64</v>
      </c>
      <c r="B31" s="16" t="s">
        <v>65</v>
      </c>
      <c r="C31" s="82">
        <v>796</v>
      </c>
      <c r="D31" s="82">
        <v>953</v>
      </c>
      <c r="E31" s="114">
        <v>1749</v>
      </c>
      <c r="F31" s="116">
        <v>775</v>
      </c>
      <c r="G31" s="30"/>
      <c r="I31" s="26"/>
      <c r="J31" s="46"/>
      <c r="K31" s="47"/>
      <c r="L31" s="48"/>
    </row>
    <row r="32" spans="1:12" ht="17.25">
      <c r="A32" s="15" t="s">
        <v>66</v>
      </c>
      <c r="B32" s="16" t="s">
        <v>67</v>
      </c>
      <c r="C32" s="82">
        <v>651</v>
      </c>
      <c r="D32" s="82">
        <v>827</v>
      </c>
      <c r="E32" s="114">
        <v>1478</v>
      </c>
      <c r="F32" s="116">
        <v>633</v>
      </c>
      <c r="G32" s="30"/>
      <c r="I32" s="26"/>
      <c r="J32" s="49"/>
      <c r="K32" s="50"/>
      <c r="L32" s="51"/>
    </row>
    <row r="33" spans="1:12" ht="17.25">
      <c r="A33" s="15" t="s">
        <v>68</v>
      </c>
      <c r="B33" s="16" t="s">
        <v>69</v>
      </c>
      <c r="C33" s="82">
        <v>541</v>
      </c>
      <c r="D33" s="82">
        <v>638</v>
      </c>
      <c r="E33" s="114">
        <v>1179</v>
      </c>
      <c r="F33" s="116">
        <v>596</v>
      </c>
      <c r="G33" s="30"/>
      <c r="I33" s="26"/>
      <c r="J33" s="45" t="s">
        <v>70</v>
      </c>
      <c r="K33" s="70">
        <v>39425</v>
      </c>
      <c r="L33" s="26"/>
    </row>
    <row r="34" spans="1:12" ht="17.25">
      <c r="A34" s="15" t="s">
        <v>71</v>
      </c>
      <c r="B34" s="16" t="s">
        <v>72</v>
      </c>
      <c r="C34" s="82">
        <v>376</v>
      </c>
      <c r="D34" s="82">
        <v>445</v>
      </c>
      <c r="E34" s="114">
        <v>821</v>
      </c>
      <c r="F34" s="116">
        <v>409</v>
      </c>
      <c r="G34" s="30"/>
      <c r="I34" s="26"/>
      <c r="J34" s="46"/>
      <c r="K34" s="47"/>
      <c r="L34" s="48"/>
    </row>
    <row r="35" spans="1:12" ht="17.25">
      <c r="A35" s="15" t="s">
        <v>73</v>
      </c>
      <c r="B35" s="16" t="s">
        <v>74</v>
      </c>
      <c r="C35" s="82">
        <v>209</v>
      </c>
      <c r="D35" s="82">
        <v>253</v>
      </c>
      <c r="E35" s="114">
        <v>462</v>
      </c>
      <c r="F35" s="116">
        <v>220</v>
      </c>
      <c r="G35" s="30"/>
      <c r="I35" s="26"/>
      <c r="J35" s="49"/>
      <c r="K35" s="50"/>
      <c r="L35" s="51"/>
    </row>
    <row r="36" spans="1:12" ht="17.25">
      <c r="A36" s="15" t="s">
        <v>75</v>
      </c>
      <c r="B36" s="16" t="s">
        <v>76</v>
      </c>
      <c r="C36" s="82">
        <v>184</v>
      </c>
      <c r="D36" s="82">
        <v>210</v>
      </c>
      <c r="E36" s="114">
        <v>394</v>
      </c>
      <c r="F36" s="116">
        <v>183</v>
      </c>
      <c r="G36" s="30"/>
      <c r="I36" s="26"/>
      <c r="J36" s="45" t="s">
        <v>77</v>
      </c>
      <c r="K36" s="70">
        <v>45953</v>
      </c>
      <c r="L36" s="26"/>
    </row>
    <row r="37" spans="1:12" ht="17.25">
      <c r="A37" s="15" t="s">
        <v>78</v>
      </c>
      <c r="B37" s="16" t="s">
        <v>79</v>
      </c>
      <c r="C37" s="82">
        <v>488</v>
      </c>
      <c r="D37" s="82">
        <v>555</v>
      </c>
      <c r="E37" s="114">
        <v>1043</v>
      </c>
      <c r="F37" s="116">
        <v>475</v>
      </c>
      <c r="G37" s="30"/>
      <c r="I37" s="26"/>
      <c r="J37" s="46"/>
      <c r="K37" s="47"/>
      <c r="L37" s="48"/>
    </row>
    <row r="38" spans="1:12" ht="17.25">
      <c r="A38" s="15" t="s">
        <v>80</v>
      </c>
      <c r="B38" s="16" t="s">
        <v>81</v>
      </c>
      <c r="C38" s="82">
        <v>435</v>
      </c>
      <c r="D38" s="82">
        <v>484</v>
      </c>
      <c r="E38" s="114">
        <v>919</v>
      </c>
      <c r="F38" s="116">
        <v>370</v>
      </c>
      <c r="G38" s="30"/>
      <c r="I38" s="26"/>
      <c r="J38" s="49"/>
      <c r="K38" s="50"/>
      <c r="L38" s="51"/>
    </row>
    <row r="39" spans="1:12" ht="17.25">
      <c r="A39" s="15" t="s">
        <v>82</v>
      </c>
      <c r="B39" s="16" t="s">
        <v>83</v>
      </c>
      <c r="C39" s="82">
        <v>230</v>
      </c>
      <c r="D39" s="82">
        <v>225</v>
      </c>
      <c r="E39" s="114">
        <v>455</v>
      </c>
      <c r="F39" s="116">
        <v>212</v>
      </c>
      <c r="G39" s="30"/>
      <c r="I39" s="26"/>
      <c r="J39" s="45" t="s">
        <v>84</v>
      </c>
      <c r="K39" s="70">
        <v>35092</v>
      </c>
      <c r="L39" s="26"/>
    </row>
    <row r="40" spans="1:12" ht="18" thickBot="1">
      <c r="A40" s="15" t="s">
        <v>85</v>
      </c>
      <c r="B40" s="16" t="s">
        <v>86</v>
      </c>
      <c r="C40" s="82">
        <v>1606</v>
      </c>
      <c r="D40" s="82">
        <v>1725</v>
      </c>
      <c r="E40" s="114">
        <v>3331</v>
      </c>
      <c r="F40" s="116">
        <v>1312</v>
      </c>
      <c r="G40" s="30"/>
      <c r="I40" s="26"/>
      <c r="J40" s="52"/>
      <c r="K40" s="3"/>
      <c r="L40" s="32"/>
    </row>
    <row r="41" spans="1:12" ht="18" thickTop="1">
      <c r="A41" s="15" t="s">
        <v>87</v>
      </c>
      <c r="B41" s="16" t="s">
        <v>88</v>
      </c>
      <c r="C41" s="82">
        <v>291</v>
      </c>
      <c r="D41" s="82">
        <v>342</v>
      </c>
      <c r="E41" s="114">
        <v>633</v>
      </c>
      <c r="F41" s="116">
        <v>282</v>
      </c>
      <c r="G41" s="30"/>
      <c r="J41" s="37"/>
      <c r="K41" s="37"/>
      <c r="L41" s="37"/>
    </row>
    <row r="42" spans="1:9" ht="17.25">
      <c r="A42" s="15" t="s">
        <v>89</v>
      </c>
      <c r="B42" s="16" t="s">
        <v>90</v>
      </c>
      <c r="C42" s="82">
        <v>289</v>
      </c>
      <c r="D42" s="82">
        <v>347</v>
      </c>
      <c r="E42" s="114">
        <v>636</v>
      </c>
      <c r="F42" s="116">
        <v>291</v>
      </c>
      <c r="G42" s="30"/>
      <c r="I42" s="2" t="s">
        <v>91</v>
      </c>
    </row>
    <row r="43" spans="1:9" ht="17.25">
      <c r="A43" s="15" t="s">
        <v>92</v>
      </c>
      <c r="B43" s="16" t="s">
        <v>93</v>
      </c>
      <c r="C43" s="82">
        <v>338</v>
      </c>
      <c r="D43" s="82">
        <v>400</v>
      </c>
      <c r="E43" s="114">
        <v>738</v>
      </c>
      <c r="F43" s="116">
        <v>314</v>
      </c>
      <c r="G43" s="30"/>
      <c r="I43" s="2" t="s">
        <v>94</v>
      </c>
    </row>
    <row r="44" spans="1:9" ht="17.25">
      <c r="A44" s="15" t="s">
        <v>95</v>
      </c>
      <c r="B44" s="16" t="s">
        <v>96</v>
      </c>
      <c r="C44" s="82">
        <v>430</v>
      </c>
      <c r="D44" s="82">
        <v>522</v>
      </c>
      <c r="E44" s="114">
        <v>952</v>
      </c>
      <c r="F44" s="116">
        <v>415</v>
      </c>
      <c r="G44" s="30"/>
      <c r="I44" s="2" t="s">
        <v>177</v>
      </c>
    </row>
    <row r="45" spans="1:9" ht="17.25">
      <c r="A45" s="15" t="s">
        <v>97</v>
      </c>
      <c r="B45" s="16" t="s">
        <v>98</v>
      </c>
      <c r="C45" s="82">
        <v>492</v>
      </c>
      <c r="D45" s="82">
        <v>555</v>
      </c>
      <c r="E45" s="114">
        <v>1047</v>
      </c>
      <c r="F45" s="116">
        <v>463</v>
      </c>
      <c r="G45" s="30"/>
      <c r="I45" s="2" t="s">
        <v>178</v>
      </c>
    </row>
    <row r="46" spans="1:9" ht="17.25">
      <c r="A46" s="15" t="s">
        <v>99</v>
      </c>
      <c r="B46" s="16" t="s">
        <v>100</v>
      </c>
      <c r="C46" s="82">
        <v>272</v>
      </c>
      <c r="D46" s="82">
        <v>349</v>
      </c>
      <c r="E46" s="114">
        <v>621</v>
      </c>
      <c r="F46" s="116">
        <v>280</v>
      </c>
      <c r="G46" s="30"/>
      <c r="I46" s="2" t="s">
        <v>179</v>
      </c>
    </row>
    <row r="47" spans="1:9" ht="17.25">
      <c r="A47" s="15" t="s">
        <v>101</v>
      </c>
      <c r="B47" s="16" t="s">
        <v>102</v>
      </c>
      <c r="C47" s="82">
        <v>1788</v>
      </c>
      <c r="D47" s="82">
        <v>1961</v>
      </c>
      <c r="E47" s="114">
        <v>3749</v>
      </c>
      <c r="F47" s="116">
        <v>1508</v>
      </c>
      <c r="G47" s="30"/>
      <c r="I47" s="2" t="s">
        <v>103</v>
      </c>
    </row>
    <row r="48" spans="1:9" ht="17.25">
      <c r="A48" s="15" t="s">
        <v>104</v>
      </c>
      <c r="B48" s="16" t="s">
        <v>105</v>
      </c>
      <c r="C48" s="82">
        <v>960</v>
      </c>
      <c r="D48" s="82">
        <v>1220</v>
      </c>
      <c r="E48" s="114">
        <v>2180</v>
      </c>
      <c r="F48" s="116">
        <v>1009</v>
      </c>
      <c r="G48" s="30"/>
      <c r="I48" s="2" t="s">
        <v>106</v>
      </c>
    </row>
    <row r="49" spans="1:9" ht="17.25">
      <c r="A49" s="15" t="s">
        <v>107</v>
      </c>
      <c r="B49" s="16" t="s">
        <v>108</v>
      </c>
      <c r="C49" s="82">
        <v>1101</v>
      </c>
      <c r="D49" s="82">
        <v>1176</v>
      </c>
      <c r="E49" s="114">
        <v>2277</v>
      </c>
      <c r="F49" s="116">
        <v>915</v>
      </c>
      <c r="G49" s="30"/>
      <c r="I49" s="2" t="s">
        <v>109</v>
      </c>
    </row>
    <row r="50" spans="1:9" ht="17.25">
      <c r="A50" s="15" t="s">
        <v>110</v>
      </c>
      <c r="B50" s="16" t="s">
        <v>111</v>
      </c>
      <c r="C50" s="82">
        <v>1011</v>
      </c>
      <c r="D50" s="82">
        <v>1080</v>
      </c>
      <c r="E50" s="114">
        <v>2091</v>
      </c>
      <c r="F50" s="116">
        <v>884</v>
      </c>
      <c r="G50" s="30"/>
      <c r="I50" s="2" t="s">
        <v>112</v>
      </c>
    </row>
    <row r="51" spans="1:9" ht="17.25">
      <c r="A51" s="15" t="s">
        <v>113</v>
      </c>
      <c r="B51" s="16" t="s">
        <v>114</v>
      </c>
      <c r="C51" s="82">
        <v>850</v>
      </c>
      <c r="D51" s="82">
        <v>958</v>
      </c>
      <c r="E51" s="114">
        <v>1808</v>
      </c>
      <c r="F51" s="116">
        <v>719</v>
      </c>
      <c r="G51" s="30"/>
      <c r="I51" s="2" t="s">
        <v>115</v>
      </c>
    </row>
    <row r="52" spans="1:9" ht="17.25">
      <c r="A52" s="15">
        <v>76</v>
      </c>
      <c r="B52" s="16" t="s">
        <v>116</v>
      </c>
      <c r="C52" s="82">
        <v>680</v>
      </c>
      <c r="D52" s="82">
        <v>788</v>
      </c>
      <c r="E52" s="114">
        <v>1468</v>
      </c>
      <c r="F52" s="116">
        <v>621</v>
      </c>
      <c r="G52" s="30"/>
      <c r="I52" s="2" t="s">
        <v>115</v>
      </c>
    </row>
    <row r="53" spans="1:9" ht="17.25">
      <c r="A53" s="53">
        <v>77</v>
      </c>
      <c r="B53" s="54" t="s">
        <v>117</v>
      </c>
      <c r="C53" s="82">
        <v>409</v>
      </c>
      <c r="D53" s="82">
        <v>490</v>
      </c>
      <c r="E53" s="114">
        <v>899</v>
      </c>
      <c r="F53" s="116">
        <v>416</v>
      </c>
      <c r="G53" s="30"/>
      <c r="I53" s="2" t="s">
        <v>115</v>
      </c>
    </row>
    <row r="54" spans="1:7" ht="18" thickBot="1">
      <c r="A54" s="55">
        <v>80</v>
      </c>
      <c r="B54" s="56" t="s">
        <v>118</v>
      </c>
      <c r="C54" s="125">
        <v>623</v>
      </c>
      <c r="D54" s="126">
        <v>685</v>
      </c>
      <c r="E54" s="127">
        <v>1308</v>
      </c>
      <c r="F54" s="121">
        <v>415</v>
      </c>
      <c r="G54" s="30"/>
    </row>
    <row r="55" spans="1:7" ht="18.75" thickBot="1" thickTop="1">
      <c r="A55" s="57"/>
      <c r="B55" s="58" t="s">
        <v>23</v>
      </c>
      <c r="C55" s="94">
        <f>SUM(C6:C54)</f>
        <v>32696</v>
      </c>
      <c r="D55" s="94">
        <f>SUM(D6:D54)</f>
        <v>38198</v>
      </c>
      <c r="E55" s="94">
        <f>SUM(E6:E54)</f>
        <v>70894</v>
      </c>
      <c r="F55" s="94">
        <f>SUM(F6:F54)</f>
        <v>30597</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126</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60">
        <v>227</v>
      </c>
      <c r="D6" s="61">
        <v>275</v>
      </c>
      <c r="E6" s="61">
        <v>502</v>
      </c>
      <c r="F6" s="109">
        <v>190</v>
      </c>
      <c r="G6" s="9"/>
      <c r="H6" s="13">
        <v>81</v>
      </c>
      <c r="I6" s="14" t="s">
        <v>5</v>
      </c>
      <c r="J6" s="60">
        <v>699</v>
      </c>
      <c r="K6" s="61">
        <v>793</v>
      </c>
      <c r="L6" s="61">
        <v>1492</v>
      </c>
      <c r="M6" s="109">
        <v>513</v>
      </c>
    </row>
    <row r="7" spans="1:13" ht="17.25">
      <c r="A7" s="15" t="s">
        <v>6</v>
      </c>
      <c r="B7" s="16" t="s">
        <v>7</v>
      </c>
      <c r="C7" s="66">
        <v>230</v>
      </c>
      <c r="D7" s="67">
        <v>281</v>
      </c>
      <c r="E7" s="67">
        <v>511</v>
      </c>
      <c r="F7" s="110">
        <v>216</v>
      </c>
      <c r="G7" s="9"/>
      <c r="H7" s="13">
        <v>82</v>
      </c>
      <c r="I7" s="14" t="s">
        <v>8</v>
      </c>
      <c r="J7" s="66">
        <v>2086</v>
      </c>
      <c r="K7" s="67">
        <v>2348</v>
      </c>
      <c r="L7" s="67">
        <v>4434</v>
      </c>
      <c r="M7" s="110">
        <v>1733</v>
      </c>
    </row>
    <row r="8" spans="1:13" ht="17.25">
      <c r="A8" s="15" t="s">
        <v>9</v>
      </c>
      <c r="B8" s="16" t="s">
        <v>10</v>
      </c>
      <c r="C8" s="66">
        <v>343</v>
      </c>
      <c r="D8" s="67">
        <v>396</v>
      </c>
      <c r="E8" s="67">
        <v>739</v>
      </c>
      <c r="F8" s="110">
        <v>308</v>
      </c>
      <c r="G8" s="9"/>
      <c r="H8" s="13">
        <v>83</v>
      </c>
      <c r="I8" s="14" t="s">
        <v>11</v>
      </c>
      <c r="J8" s="66">
        <v>1700</v>
      </c>
      <c r="K8" s="67">
        <v>1844</v>
      </c>
      <c r="L8" s="67">
        <v>3544</v>
      </c>
      <c r="M8" s="110">
        <v>1366</v>
      </c>
    </row>
    <row r="9" spans="1:13" ht="17.25">
      <c r="A9" s="15" t="s">
        <v>12</v>
      </c>
      <c r="B9" s="16" t="s">
        <v>13</v>
      </c>
      <c r="C9" s="66">
        <v>258</v>
      </c>
      <c r="D9" s="67">
        <v>343</v>
      </c>
      <c r="E9" s="67">
        <v>601</v>
      </c>
      <c r="F9" s="110">
        <v>267</v>
      </c>
      <c r="G9" s="9"/>
      <c r="H9" s="13">
        <v>84</v>
      </c>
      <c r="I9" s="14" t="s">
        <v>14</v>
      </c>
      <c r="J9" s="66">
        <v>934</v>
      </c>
      <c r="K9" s="67">
        <v>1069</v>
      </c>
      <c r="L9" s="67">
        <v>2003</v>
      </c>
      <c r="M9" s="110">
        <v>686</v>
      </c>
    </row>
    <row r="10" spans="1:13" ht="17.25">
      <c r="A10" s="15" t="s">
        <v>15</v>
      </c>
      <c r="B10" s="16" t="s">
        <v>16</v>
      </c>
      <c r="C10" s="66">
        <v>3399</v>
      </c>
      <c r="D10" s="67">
        <v>3697</v>
      </c>
      <c r="E10" s="67">
        <v>7096</v>
      </c>
      <c r="F10" s="110">
        <v>3033</v>
      </c>
      <c r="G10" s="9"/>
      <c r="H10" s="13">
        <v>85</v>
      </c>
      <c r="I10" s="14" t="s">
        <v>17</v>
      </c>
      <c r="J10" s="66">
        <v>590</v>
      </c>
      <c r="K10" s="67">
        <v>693</v>
      </c>
      <c r="L10" s="67">
        <v>1283</v>
      </c>
      <c r="M10" s="110">
        <v>524</v>
      </c>
    </row>
    <row r="11" spans="1:13" ht="18" thickBot="1">
      <c r="A11" s="15" t="s">
        <v>18</v>
      </c>
      <c r="B11" s="16" t="s">
        <v>19</v>
      </c>
      <c r="C11" s="66">
        <v>667</v>
      </c>
      <c r="D11" s="67">
        <v>749</v>
      </c>
      <c r="E11" s="67">
        <v>1416</v>
      </c>
      <c r="F11" s="110">
        <v>576</v>
      </c>
      <c r="G11" s="9"/>
      <c r="H11" s="17">
        <v>90</v>
      </c>
      <c r="I11" s="18" t="s">
        <v>20</v>
      </c>
      <c r="J11" s="111">
        <v>820</v>
      </c>
      <c r="K11" s="112">
        <v>1018</v>
      </c>
      <c r="L11" s="112">
        <v>1838</v>
      </c>
      <c r="M11" s="113">
        <v>949</v>
      </c>
    </row>
    <row r="12" spans="1:13" ht="18" thickTop="1">
      <c r="A12" s="15" t="s">
        <v>21</v>
      </c>
      <c r="B12" s="16" t="s">
        <v>22</v>
      </c>
      <c r="C12" s="66">
        <v>580</v>
      </c>
      <c r="D12" s="67">
        <v>660</v>
      </c>
      <c r="E12" s="67">
        <v>1240</v>
      </c>
      <c r="F12" s="110">
        <v>528</v>
      </c>
      <c r="G12" s="9"/>
      <c r="H12" s="19"/>
      <c r="I12" s="20" t="s">
        <v>23</v>
      </c>
      <c r="J12" s="88">
        <f>SUM(J6:J11)</f>
        <v>6829</v>
      </c>
      <c r="K12" s="88">
        <f>SUM(K6:K11)</f>
        <v>7765</v>
      </c>
      <c r="L12" s="88">
        <f>SUM(L6:L11)</f>
        <v>14594</v>
      </c>
      <c r="M12" s="99">
        <f>SUM(M6:M11)</f>
        <v>5771</v>
      </c>
    </row>
    <row r="13" spans="1:13" ht="17.25">
      <c r="A13" s="15" t="s">
        <v>24</v>
      </c>
      <c r="B13" s="16" t="s">
        <v>25</v>
      </c>
      <c r="C13" s="66">
        <v>1294</v>
      </c>
      <c r="D13" s="67">
        <v>1527</v>
      </c>
      <c r="E13" s="67">
        <v>2821</v>
      </c>
      <c r="F13" s="110">
        <v>1186</v>
      </c>
      <c r="G13" s="9"/>
      <c r="H13" s="21"/>
      <c r="I13" s="21"/>
      <c r="J13" s="22"/>
      <c r="K13" s="23"/>
      <c r="L13" s="23"/>
      <c r="M13" s="24"/>
    </row>
    <row r="14" spans="1:13" ht="17.25">
      <c r="A14" s="15" t="s">
        <v>26</v>
      </c>
      <c r="B14" s="16" t="s">
        <v>27</v>
      </c>
      <c r="C14" s="66">
        <v>1055</v>
      </c>
      <c r="D14" s="67">
        <v>1309</v>
      </c>
      <c r="E14" s="67">
        <v>2364</v>
      </c>
      <c r="F14" s="110">
        <v>1026</v>
      </c>
      <c r="G14" s="9"/>
      <c r="H14" s="25"/>
      <c r="I14" s="26"/>
      <c r="J14" s="27"/>
      <c r="K14" s="28"/>
      <c r="L14" s="28"/>
      <c r="M14" s="29"/>
    </row>
    <row r="15" spans="1:13" ht="17.25">
      <c r="A15" s="15" t="s">
        <v>28</v>
      </c>
      <c r="B15" s="16" t="s">
        <v>29</v>
      </c>
      <c r="C15" s="66">
        <v>894</v>
      </c>
      <c r="D15" s="67">
        <v>1094</v>
      </c>
      <c r="E15" s="67">
        <v>1988</v>
      </c>
      <c r="F15" s="110">
        <v>939</v>
      </c>
      <c r="G15" s="9"/>
      <c r="H15" s="30"/>
      <c r="I15" s="31" t="s">
        <v>30</v>
      </c>
      <c r="J15" s="74">
        <f>C55+J12</f>
        <v>39615</v>
      </c>
      <c r="K15" s="72">
        <f>D55+K12</f>
        <v>45945</v>
      </c>
      <c r="L15" s="72">
        <f>E55+L12</f>
        <v>85560</v>
      </c>
      <c r="M15" s="73">
        <f>F55+M12</f>
        <v>36473</v>
      </c>
    </row>
    <row r="16" spans="1:13" ht="18" thickBot="1">
      <c r="A16" s="15" t="s">
        <v>31</v>
      </c>
      <c r="B16" s="16" t="s">
        <v>32</v>
      </c>
      <c r="C16" s="66">
        <v>534</v>
      </c>
      <c r="D16" s="67">
        <v>684</v>
      </c>
      <c r="E16" s="67">
        <v>1218</v>
      </c>
      <c r="F16" s="110">
        <v>559</v>
      </c>
      <c r="G16" s="9"/>
      <c r="H16" s="3"/>
      <c r="I16" s="32"/>
      <c r="J16" s="33"/>
      <c r="K16" s="34"/>
      <c r="L16" s="34"/>
      <c r="M16" s="35"/>
    </row>
    <row r="17" spans="1:13" ht="18.75" thickBot="1" thickTop="1">
      <c r="A17" s="15" t="s">
        <v>33</v>
      </c>
      <c r="B17" s="16" t="s">
        <v>34</v>
      </c>
      <c r="C17" s="66">
        <v>771</v>
      </c>
      <c r="D17" s="67">
        <v>961</v>
      </c>
      <c r="E17" s="67">
        <v>1732</v>
      </c>
      <c r="F17" s="110">
        <v>732</v>
      </c>
      <c r="G17" s="30"/>
      <c r="H17" s="10"/>
      <c r="I17" s="10"/>
      <c r="J17" s="36"/>
      <c r="K17" s="36"/>
      <c r="L17" s="36"/>
      <c r="M17" s="36"/>
    </row>
    <row r="18" spans="1:13" ht="18" thickTop="1">
      <c r="A18" s="15" t="s">
        <v>35</v>
      </c>
      <c r="B18" s="16" t="s">
        <v>36</v>
      </c>
      <c r="C18" s="66">
        <v>2112</v>
      </c>
      <c r="D18" s="67">
        <v>2427</v>
      </c>
      <c r="E18" s="67">
        <v>4539</v>
      </c>
      <c r="F18" s="110">
        <v>1912</v>
      </c>
      <c r="G18" s="9"/>
      <c r="H18" s="37"/>
      <c r="I18" s="38"/>
      <c r="J18" s="39"/>
      <c r="K18" s="40"/>
      <c r="L18" s="40"/>
      <c r="M18" s="38"/>
    </row>
    <row r="19" spans="1:13" ht="17.25">
      <c r="A19" s="15" t="s">
        <v>37</v>
      </c>
      <c r="B19" s="16" t="s">
        <v>38</v>
      </c>
      <c r="C19" s="66">
        <v>580</v>
      </c>
      <c r="D19" s="67">
        <v>727</v>
      </c>
      <c r="E19" s="67">
        <v>1307</v>
      </c>
      <c r="F19" s="110">
        <v>577</v>
      </c>
      <c r="G19" s="9"/>
      <c r="I19" s="31" t="s">
        <v>39</v>
      </c>
      <c r="J19" s="74">
        <v>907</v>
      </c>
      <c r="K19" s="72">
        <v>769</v>
      </c>
      <c r="L19" s="72">
        <f>J19+K19</f>
        <v>1676</v>
      </c>
      <c r="M19" s="73">
        <v>1024</v>
      </c>
    </row>
    <row r="20" spans="1:13" ht="18" thickBot="1">
      <c r="A20" s="15" t="s">
        <v>40</v>
      </c>
      <c r="B20" s="16" t="s">
        <v>41</v>
      </c>
      <c r="C20" s="66">
        <v>981</v>
      </c>
      <c r="D20" s="67">
        <v>1230</v>
      </c>
      <c r="E20" s="67">
        <v>2211</v>
      </c>
      <c r="F20" s="110">
        <v>1041</v>
      </c>
      <c r="G20" s="9"/>
      <c r="H20" s="3"/>
      <c r="I20" s="32"/>
      <c r="J20" s="33"/>
      <c r="K20" s="34"/>
      <c r="L20" s="34"/>
      <c r="M20" s="35"/>
    </row>
    <row r="21" spans="1:13" ht="18.75" thickBot="1" thickTop="1">
      <c r="A21" s="15" t="s">
        <v>42</v>
      </c>
      <c r="B21" s="16" t="s">
        <v>43</v>
      </c>
      <c r="C21" s="66">
        <v>354</v>
      </c>
      <c r="D21" s="67">
        <v>427</v>
      </c>
      <c r="E21" s="67">
        <v>781</v>
      </c>
      <c r="F21" s="110">
        <v>402</v>
      </c>
      <c r="G21" s="30"/>
      <c r="H21" s="10"/>
      <c r="I21" s="10"/>
      <c r="J21" s="10"/>
      <c r="K21" s="10"/>
      <c r="L21" s="10"/>
      <c r="M21" s="10"/>
    </row>
    <row r="22" spans="1:13" ht="18" thickTop="1">
      <c r="A22" s="15" t="s">
        <v>44</v>
      </c>
      <c r="B22" s="16" t="s">
        <v>45</v>
      </c>
      <c r="C22" s="66">
        <v>481</v>
      </c>
      <c r="D22" s="67">
        <v>621</v>
      </c>
      <c r="E22" s="67">
        <v>1102</v>
      </c>
      <c r="F22" s="110">
        <v>518</v>
      </c>
      <c r="G22" s="9"/>
      <c r="H22" s="37"/>
      <c r="I22" s="38"/>
      <c r="J22" s="41"/>
      <c r="K22" s="40"/>
      <c r="L22" s="40"/>
      <c r="M22" s="38"/>
    </row>
    <row r="23" spans="1:13" ht="17.25">
      <c r="A23" s="15" t="s">
        <v>46</v>
      </c>
      <c r="B23" s="16" t="s">
        <v>47</v>
      </c>
      <c r="C23" s="66">
        <v>242</v>
      </c>
      <c r="D23" s="67">
        <v>354</v>
      </c>
      <c r="E23" s="67">
        <v>596</v>
      </c>
      <c r="F23" s="110">
        <v>259</v>
      </c>
      <c r="G23" s="9"/>
      <c r="I23" s="42" t="s">
        <v>48</v>
      </c>
      <c r="J23" s="71">
        <f>J15+J19</f>
        <v>40522</v>
      </c>
      <c r="K23" s="72">
        <f>K15+K19</f>
        <v>46714</v>
      </c>
      <c r="L23" s="72">
        <f>L15+L19</f>
        <v>87236</v>
      </c>
      <c r="M23" s="73">
        <f>M15+M19</f>
        <v>37497</v>
      </c>
    </row>
    <row r="24" spans="1:13" ht="18" thickBot="1">
      <c r="A24" s="15" t="s">
        <v>49</v>
      </c>
      <c r="B24" s="16" t="s">
        <v>50</v>
      </c>
      <c r="C24" s="66">
        <v>193</v>
      </c>
      <c r="D24" s="67">
        <v>243</v>
      </c>
      <c r="E24" s="67">
        <v>436</v>
      </c>
      <c r="F24" s="110">
        <v>202</v>
      </c>
      <c r="G24" s="9"/>
      <c r="H24" s="3"/>
      <c r="I24" s="32"/>
      <c r="J24" s="43"/>
      <c r="K24" s="44"/>
      <c r="L24" s="44"/>
      <c r="M24" s="32"/>
    </row>
    <row r="25" spans="1:13" ht="18" thickTop="1">
      <c r="A25" s="15" t="s">
        <v>51</v>
      </c>
      <c r="B25" s="16" t="s">
        <v>52</v>
      </c>
      <c r="C25" s="66">
        <v>415</v>
      </c>
      <c r="D25" s="67">
        <v>504</v>
      </c>
      <c r="E25" s="67">
        <v>919</v>
      </c>
      <c r="F25" s="110">
        <v>386</v>
      </c>
      <c r="G25" s="30"/>
      <c r="H25" s="37"/>
      <c r="I25" s="37"/>
      <c r="J25" s="37"/>
      <c r="K25" s="37"/>
      <c r="L25" s="37"/>
      <c r="M25" s="37"/>
    </row>
    <row r="26" spans="1:7" ht="17.25">
      <c r="A26" s="15" t="s">
        <v>53</v>
      </c>
      <c r="B26" s="16" t="s">
        <v>54</v>
      </c>
      <c r="C26" s="66">
        <v>1115</v>
      </c>
      <c r="D26" s="67">
        <v>1325</v>
      </c>
      <c r="E26" s="67">
        <v>2440</v>
      </c>
      <c r="F26" s="110">
        <v>1078</v>
      </c>
      <c r="G26" s="30"/>
    </row>
    <row r="27" spans="1:10" ht="17.25">
      <c r="A27" s="15" t="s">
        <v>55</v>
      </c>
      <c r="B27" s="16" t="s">
        <v>56</v>
      </c>
      <c r="C27" s="66">
        <v>220</v>
      </c>
      <c r="D27" s="67">
        <v>235</v>
      </c>
      <c r="E27" s="67">
        <v>455</v>
      </c>
      <c r="F27" s="110">
        <v>228</v>
      </c>
      <c r="G27" s="30"/>
      <c r="J27" s="1" t="s">
        <v>124</v>
      </c>
    </row>
    <row r="28" spans="1:12" ht="18" thickBot="1">
      <c r="A28" s="15" t="s">
        <v>57</v>
      </c>
      <c r="B28" s="16" t="s">
        <v>58</v>
      </c>
      <c r="C28" s="66">
        <v>413</v>
      </c>
      <c r="D28" s="67">
        <v>497</v>
      </c>
      <c r="E28" s="67">
        <v>910</v>
      </c>
      <c r="F28" s="110">
        <v>449</v>
      </c>
      <c r="G28" s="30"/>
      <c r="J28" s="3"/>
      <c r="K28" s="3"/>
      <c r="L28" s="3"/>
    </row>
    <row r="29" spans="1:12" ht="18" thickTop="1">
      <c r="A29" s="15" t="s">
        <v>59</v>
      </c>
      <c r="B29" s="16" t="s">
        <v>60</v>
      </c>
      <c r="C29" s="66">
        <v>152</v>
      </c>
      <c r="D29" s="67">
        <v>210</v>
      </c>
      <c r="E29" s="67">
        <v>362</v>
      </c>
      <c r="F29" s="110">
        <v>176</v>
      </c>
      <c r="G29" s="30"/>
      <c r="I29" s="26"/>
      <c r="J29" s="39"/>
      <c r="K29" s="37"/>
      <c r="L29" s="38"/>
    </row>
    <row r="30" spans="1:12" ht="17.25">
      <c r="A30" s="15" t="s">
        <v>61</v>
      </c>
      <c r="B30" s="16" t="s">
        <v>62</v>
      </c>
      <c r="C30" s="66">
        <v>229</v>
      </c>
      <c r="D30" s="67">
        <v>225</v>
      </c>
      <c r="E30" s="67">
        <v>454</v>
      </c>
      <c r="F30" s="110">
        <v>207</v>
      </c>
      <c r="G30" s="30"/>
      <c r="I30" s="26"/>
      <c r="J30" s="45" t="s">
        <v>63</v>
      </c>
      <c r="K30" s="70">
        <v>85428</v>
      </c>
      <c r="L30" s="26"/>
    </row>
    <row r="31" spans="1:12" ht="17.25">
      <c r="A31" s="15" t="s">
        <v>64</v>
      </c>
      <c r="B31" s="16" t="s">
        <v>65</v>
      </c>
      <c r="C31" s="66">
        <v>800</v>
      </c>
      <c r="D31" s="67">
        <v>956</v>
      </c>
      <c r="E31" s="67">
        <v>1756</v>
      </c>
      <c r="F31" s="110">
        <v>778</v>
      </c>
      <c r="G31" s="30"/>
      <c r="I31" s="26"/>
      <c r="J31" s="46"/>
      <c r="K31" s="47"/>
      <c r="L31" s="48"/>
    </row>
    <row r="32" spans="1:12" ht="17.25">
      <c r="A32" s="15" t="s">
        <v>66</v>
      </c>
      <c r="B32" s="16" t="s">
        <v>67</v>
      </c>
      <c r="C32" s="66">
        <v>646</v>
      </c>
      <c r="D32" s="67">
        <v>824</v>
      </c>
      <c r="E32" s="67">
        <v>1470</v>
      </c>
      <c r="F32" s="110">
        <v>630</v>
      </c>
      <c r="G32" s="30"/>
      <c r="I32" s="26"/>
      <c r="J32" s="49"/>
      <c r="K32" s="50"/>
      <c r="L32" s="51"/>
    </row>
    <row r="33" spans="1:12" ht="17.25">
      <c r="A33" s="15" t="s">
        <v>68</v>
      </c>
      <c r="B33" s="16" t="s">
        <v>69</v>
      </c>
      <c r="C33" s="66">
        <v>539</v>
      </c>
      <c r="D33" s="67">
        <v>636</v>
      </c>
      <c r="E33" s="67">
        <v>1175</v>
      </c>
      <c r="F33" s="110">
        <v>595</v>
      </c>
      <c r="G33" s="30"/>
      <c r="I33" s="26"/>
      <c r="J33" s="45" t="s">
        <v>70</v>
      </c>
      <c r="K33" s="70">
        <v>39508</v>
      </c>
      <c r="L33" s="26"/>
    </row>
    <row r="34" spans="1:12" ht="17.25">
      <c r="A34" s="15" t="s">
        <v>71</v>
      </c>
      <c r="B34" s="16" t="s">
        <v>72</v>
      </c>
      <c r="C34" s="66">
        <v>377</v>
      </c>
      <c r="D34" s="67">
        <v>444</v>
      </c>
      <c r="E34" s="67">
        <v>821</v>
      </c>
      <c r="F34" s="110">
        <v>407</v>
      </c>
      <c r="G34" s="30"/>
      <c r="I34" s="26"/>
      <c r="J34" s="46"/>
      <c r="K34" s="47"/>
      <c r="L34" s="48"/>
    </row>
    <row r="35" spans="1:12" ht="17.25">
      <c r="A35" s="15" t="s">
        <v>73</v>
      </c>
      <c r="B35" s="16" t="s">
        <v>74</v>
      </c>
      <c r="C35" s="66">
        <v>209</v>
      </c>
      <c r="D35" s="67">
        <v>255</v>
      </c>
      <c r="E35" s="67">
        <v>464</v>
      </c>
      <c r="F35" s="110">
        <v>219</v>
      </c>
      <c r="G35" s="30"/>
      <c r="I35" s="26"/>
      <c r="J35" s="49"/>
      <c r="K35" s="50"/>
      <c r="L35" s="51"/>
    </row>
    <row r="36" spans="1:12" ht="17.25">
      <c r="A36" s="15" t="s">
        <v>75</v>
      </c>
      <c r="B36" s="16" t="s">
        <v>76</v>
      </c>
      <c r="C36" s="66">
        <v>187</v>
      </c>
      <c r="D36" s="67">
        <v>212</v>
      </c>
      <c r="E36" s="67">
        <v>399</v>
      </c>
      <c r="F36" s="110">
        <v>185</v>
      </c>
      <c r="G36" s="30"/>
      <c r="I36" s="26"/>
      <c r="J36" s="45" t="s">
        <v>77</v>
      </c>
      <c r="K36" s="70">
        <v>45920</v>
      </c>
      <c r="L36" s="26"/>
    </row>
    <row r="37" spans="1:12" ht="17.25">
      <c r="A37" s="15" t="s">
        <v>78</v>
      </c>
      <c r="B37" s="16" t="s">
        <v>79</v>
      </c>
      <c r="C37" s="66">
        <v>490</v>
      </c>
      <c r="D37" s="67">
        <v>555</v>
      </c>
      <c r="E37" s="67">
        <v>1045</v>
      </c>
      <c r="F37" s="110">
        <v>475</v>
      </c>
      <c r="G37" s="30"/>
      <c r="I37" s="26"/>
      <c r="J37" s="46"/>
      <c r="K37" s="47"/>
      <c r="L37" s="48"/>
    </row>
    <row r="38" spans="1:12" ht="17.25">
      <c r="A38" s="15" t="s">
        <v>80</v>
      </c>
      <c r="B38" s="16" t="s">
        <v>81</v>
      </c>
      <c r="C38" s="66">
        <v>434</v>
      </c>
      <c r="D38" s="67">
        <v>485</v>
      </c>
      <c r="E38" s="67">
        <v>919</v>
      </c>
      <c r="F38" s="110">
        <v>370</v>
      </c>
      <c r="G38" s="30"/>
      <c r="I38" s="26"/>
      <c r="J38" s="49"/>
      <c r="K38" s="50"/>
      <c r="L38" s="51"/>
    </row>
    <row r="39" spans="1:12" ht="17.25">
      <c r="A39" s="15" t="s">
        <v>82</v>
      </c>
      <c r="B39" s="16" t="s">
        <v>83</v>
      </c>
      <c r="C39" s="66">
        <v>226</v>
      </c>
      <c r="D39" s="67">
        <v>228</v>
      </c>
      <c r="E39" s="67">
        <v>454</v>
      </c>
      <c r="F39" s="110">
        <v>213</v>
      </c>
      <c r="G39" s="30"/>
      <c r="I39" s="26"/>
      <c r="J39" s="45" t="s">
        <v>84</v>
      </c>
      <c r="K39" s="70">
        <v>35177</v>
      </c>
      <c r="L39" s="26"/>
    </row>
    <row r="40" spans="1:12" ht="18" thickBot="1">
      <c r="A40" s="15" t="s">
        <v>85</v>
      </c>
      <c r="B40" s="16" t="s">
        <v>86</v>
      </c>
      <c r="C40" s="66">
        <v>1598</v>
      </c>
      <c r="D40" s="67">
        <v>1718</v>
      </c>
      <c r="E40" s="67">
        <v>3316</v>
      </c>
      <c r="F40" s="110">
        <v>1304</v>
      </c>
      <c r="G40" s="30"/>
      <c r="I40" s="26"/>
      <c r="J40" s="52"/>
      <c r="K40" s="3"/>
      <c r="L40" s="32"/>
    </row>
    <row r="41" spans="1:12" ht="18" thickTop="1">
      <c r="A41" s="15" t="s">
        <v>87</v>
      </c>
      <c r="B41" s="16" t="s">
        <v>88</v>
      </c>
      <c r="C41" s="66">
        <v>291</v>
      </c>
      <c r="D41" s="67">
        <v>345</v>
      </c>
      <c r="E41" s="67">
        <v>636</v>
      </c>
      <c r="F41" s="110">
        <v>282</v>
      </c>
      <c r="G41" s="30"/>
      <c r="J41" s="37"/>
      <c r="K41" s="37"/>
      <c r="L41" s="37"/>
    </row>
    <row r="42" spans="1:9" ht="17.25">
      <c r="A42" s="15" t="s">
        <v>89</v>
      </c>
      <c r="B42" s="16" t="s">
        <v>90</v>
      </c>
      <c r="C42" s="66">
        <v>288</v>
      </c>
      <c r="D42" s="67">
        <v>344</v>
      </c>
      <c r="E42" s="67">
        <v>632</v>
      </c>
      <c r="F42" s="110">
        <v>290</v>
      </c>
      <c r="G42" s="30"/>
      <c r="I42" s="2" t="s">
        <v>91</v>
      </c>
    </row>
    <row r="43" spans="1:9" ht="17.25">
      <c r="A43" s="15" t="s">
        <v>92</v>
      </c>
      <c r="B43" s="16" t="s">
        <v>93</v>
      </c>
      <c r="C43" s="66">
        <v>338</v>
      </c>
      <c r="D43" s="67">
        <v>402</v>
      </c>
      <c r="E43" s="67">
        <v>740</v>
      </c>
      <c r="F43" s="110">
        <v>315</v>
      </c>
      <c r="G43" s="30"/>
      <c r="I43" s="2" t="s">
        <v>94</v>
      </c>
    </row>
    <row r="44" spans="1:9" ht="17.25">
      <c r="A44" s="15" t="s">
        <v>95</v>
      </c>
      <c r="B44" s="16" t="s">
        <v>96</v>
      </c>
      <c r="C44" s="66">
        <v>432</v>
      </c>
      <c r="D44" s="67">
        <v>523</v>
      </c>
      <c r="E44" s="67">
        <v>955</v>
      </c>
      <c r="F44" s="110">
        <v>415</v>
      </c>
      <c r="G44" s="30"/>
      <c r="I44" s="2" t="s">
        <v>177</v>
      </c>
    </row>
    <row r="45" spans="1:9" ht="17.25">
      <c r="A45" s="15" t="s">
        <v>97</v>
      </c>
      <c r="B45" s="16" t="s">
        <v>98</v>
      </c>
      <c r="C45" s="66">
        <v>490</v>
      </c>
      <c r="D45" s="67">
        <v>548</v>
      </c>
      <c r="E45" s="67">
        <v>1038</v>
      </c>
      <c r="F45" s="110">
        <v>461</v>
      </c>
      <c r="G45" s="30"/>
      <c r="I45" s="2" t="s">
        <v>178</v>
      </c>
    </row>
    <row r="46" spans="1:9" ht="17.25">
      <c r="A46" s="15" t="s">
        <v>99</v>
      </c>
      <c r="B46" s="16" t="s">
        <v>100</v>
      </c>
      <c r="C46" s="66">
        <v>272</v>
      </c>
      <c r="D46" s="67">
        <v>351</v>
      </c>
      <c r="E46" s="67">
        <v>623</v>
      </c>
      <c r="F46" s="110">
        <v>282</v>
      </c>
      <c r="G46" s="30"/>
      <c r="I46" s="2" t="s">
        <v>179</v>
      </c>
    </row>
    <row r="47" spans="1:9" ht="17.25">
      <c r="A47" s="15" t="s">
        <v>101</v>
      </c>
      <c r="B47" s="16" t="s">
        <v>102</v>
      </c>
      <c r="C47" s="66">
        <v>1790</v>
      </c>
      <c r="D47" s="67">
        <v>1958</v>
      </c>
      <c r="E47" s="67">
        <v>3748</v>
      </c>
      <c r="F47" s="110">
        <v>1506</v>
      </c>
      <c r="G47" s="30"/>
      <c r="I47" s="2" t="s">
        <v>103</v>
      </c>
    </row>
    <row r="48" spans="1:9" ht="17.25">
      <c r="A48" s="15" t="s">
        <v>104</v>
      </c>
      <c r="B48" s="16" t="s">
        <v>105</v>
      </c>
      <c r="C48" s="66">
        <v>970</v>
      </c>
      <c r="D48" s="67">
        <v>1228</v>
      </c>
      <c r="E48" s="67">
        <v>2198</v>
      </c>
      <c r="F48" s="110">
        <v>1013</v>
      </c>
      <c r="G48" s="30"/>
      <c r="I48" s="2" t="s">
        <v>106</v>
      </c>
    </row>
    <row r="49" spans="1:9" ht="17.25">
      <c r="A49" s="15" t="s">
        <v>107</v>
      </c>
      <c r="B49" s="16" t="s">
        <v>108</v>
      </c>
      <c r="C49" s="66">
        <v>1106</v>
      </c>
      <c r="D49" s="67">
        <v>1179</v>
      </c>
      <c r="E49" s="67">
        <v>2285</v>
      </c>
      <c r="F49" s="110">
        <v>916</v>
      </c>
      <c r="G49" s="30"/>
      <c r="I49" s="2" t="s">
        <v>109</v>
      </c>
    </row>
    <row r="50" spans="1:9" ht="17.25">
      <c r="A50" s="15" t="s">
        <v>110</v>
      </c>
      <c r="B50" s="16" t="s">
        <v>111</v>
      </c>
      <c r="C50" s="66">
        <v>1015</v>
      </c>
      <c r="D50" s="67">
        <v>1083</v>
      </c>
      <c r="E50" s="67">
        <v>2098</v>
      </c>
      <c r="F50" s="110">
        <v>890</v>
      </c>
      <c r="G50" s="30"/>
      <c r="I50" s="2" t="s">
        <v>112</v>
      </c>
    </row>
    <row r="51" spans="1:9" ht="17.25">
      <c r="A51" s="15" t="s">
        <v>113</v>
      </c>
      <c r="B51" s="16" t="s">
        <v>114</v>
      </c>
      <c r="C51" s="66">
        <v>851</v>
      </c>
      <c r="D51" s="67">
        <v>958</v>
      </c>
      <c r="E51" s="67">
        <v>1809</v>
      </c>
      <c r="F51" s="110">
        <v>717</v>
      </c>
      <c r="G51" s="30"/>
      <c r="I51" s="2" t="s">
        <v>115</v>
      </c>
    </row>
    <row r="52" spans="1:9" ht="17.25">
      <c r="A52" s="15">
        <v>76</v>
      </c>
      <c r="B52" s="16" t="s">
        <v>116</v>
      </c>
      <c r="C52" s="66">
        <v>674</v>
      </c>
      <c r="D52" s="67">
        <v>782</v>
      </c>
      <c r="E52" s="67">
        <v>1456</v>
      </c>
      <c r="F52" s="110">
        <v>620</v>
      </c>
      <c r="G52" s="30"/>
      <c r="I52" s="2" t="s">
        <v>115</v>
      </c>
    </row>
    <row r="53" spans="1:9" ht="17.25">
      <c r="A53" s="53">
        <v>77</v>
      </c>
      <c r="B53" s="54" t="s">
        <v>117</v>
      </c>
      <c r="C53" s="66">
        <v>410</v>
      </c>
      <c r="D53" s="67">
        <v>492</v>
      </c>
      <c r="E53" s="67">
        <v>902</v>
      </c>
      <c r="F53" s="110">
        <v>418</v>
      </c>
      <c r="G53" s="30"/>
      <c r="I53" s="2" t="s">
        <v>115</v>
      </c>
    </row>
    <row r="54" spans="1:7" ht="18" thickBot="1">
      <c r="A54" s="55">
        <v>80</v>
      </c>
      <c r="B54" s="56" t="s">
        <v>118</v>
      </c>
      <c r="C54" s="111">
        <v>614</v>
      </c>
      <c r="D54" s="112">
        <v>673</v>
      </c>
      <c r="E54" s="112">
        <v>1287</v>
      </c>
      <c r="F54" s="113">
        <v>406</v>
      </c>
      <c r="G54" s="30"/>
    </row>
    <row r="55" spans="1:7" ht="18.75" thickBot="1" thickTop="1">
      <c r="A55" s="57"/>
      <c r="B55" s="58" t="s">
        <v>23</v>
      </c>
      <c r="C55" s="94">
        <f>SUM(C6:C54)</f>
        <v>32786</v>
      </c>
      <c r="D55" s="94">
        <f>SUM(D6:D54)</f>
        <v>38180</v>
      </c>
      <c r="E55" s="94">
        <f>SUM(E6:E54)</f>
        <v>70966</v>
      </c>
      <c r="F55" s="94">
        <f>SUM(F6:F54)</f>
        <v>30702</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140</v>
      </c>
    </row>
    <row r="4" spans="1:13" ht="18" thickBot="1">
      <c r="A4" s="3"/>
      <c r="B4" s="3"/>
      <c r="C4" s="3"/>
      <c r="D4" s="3"/>
      <c r="E4" s="3"/>
      <c r="F4" s="3"/>
      <c r="H4" s="3"/>
      <c r="I4" s="3"/>
      <c r="J4" s="3"/>
      <c r="K4" s="3"/>
      <c r="L4" s="3"/>
      <c r="M4" s="3"/>
    </row>
    <row r="5" spans="1:13" ht="18.75" thickBot="1" thickTop="1">
      <c r="A5" s="4"/>
      <c r="B5" s="5" t="s">
        <v>2</v>
      </c>
      <c r="C5" s="6" t="s">
        <v>135</v>
      </c>
      <c r="D5" s="7" t="s">
        <v>136</v>
      </c>
      <c r="E5" s="7" t="s">
        <v>137</v>
      </c>
      <c r="F5" s="8" t="s">
        <v>138</v>
      </c>
      <c r="G5" s="9"/>
      <c r="H5" s="10"/>
      <c r="I5" s="5" t="s">
        <v>2</v>
      </c>
      <c r="J5" s="6" t="s">
        <v>135</v>
      </c>
      <c r="K5" s="7" t="s">
        <v>136</v>
      </c>
      <c r="L5" s="7" t="s">
        <v>137</v>
      </c>
      <c r="M5" s="5" t="s">
        <v>138</v>
      </c>
    </row>
    <row r="6" spans="1:13" ht="18" thickTop="1">
      <c r="A6" s="11" t="s">
        <v>3</v>
      </c>
      <c r="B6" s="12" t="s">
        <v>4</v>
      </c>
      <c r="C6" s="100">
        <v>227</v>
      </c>
      <c r="D6" s="101">
        <v>275</v>
      </c>
      <c r="E6" s="101">
        <v>502</v>
      </c>
      <c r="F6" s="102">
        <v>192</v>
      </c>
      <c r="G6" s="9"/>
      <c r="H6" s="13">
        <v>81</v>
      </c>
      <c r="I6" s="14" t="s">
        <v>5</v>
      </c>
      <c r="J6" s="100">
        <v>697</v>
      </c>
      <c r="K6" s="101">
        <v>789</v>
      </c>
      <c r="L6" s="101">
        <v>1486</v>
      </c>
      <c r="M6" s="102">
        <v>511</v>
      </c>
    </row>
    <row r="7" spans="1:13" ht="17.25">
      <c r="A7" s="15" t="s">
        <v>6</v>
      </c>
      <c r="B7" s="16" t="s">
        <v>7</v>
      </c>
      <c r="C7" s="103">
        <v>234</v>
      </c>
      <c r="D7" s="104">
        <v>287</v>
      </c>
      <c r="E7" s="104">
        <v>521</v>
      </c>
      <c r="F7" s="105">
        <v>220</v>
      </c>
      <c r="G7" s="9"/>
      <c r="H7" s="13">
        <v>82</v>
      </c>
      <c r="I7" s="14" t="s">
        <v>8</v>
      </c>
      <c r="J7" s="103">
        <v>2068</v>
      </c>
      <c r="K7" s="104">
        <v>2348</v>
      </c>
      <c r="L7" s="104">
        <v>4416</v>
      </c>
      <c r="M7" s="105">
        <v>1718</v>
      </c>
    </row>
    <row r="8" spans="1:13" ht="17.25">
      <c r="A8" s="15" t="s">
        <v>9</v>
      </c>
      <c r="B8" s="16" t="s">
        <v>10</v>
      </c>
      <c r="C8" s="103">
        <v>345</v>
      </c>
      <c r="D8" s="104">
        <v>396</v>
      </c>
      <c r="E8" s="104">
        <v>741</v>
      </c>
      <c r="F8" s="105">
        <v>309</v>
      </c>
      <c r="G8" s="9"/>
      <c r="H8" s="13">
        <v>83</v>
      </c>
      <c r="I8" s="14" t="s">
        <v>11</v>
      </c>
      <c r="J8" s="103">
        <v>1703</v>
      </c>
      <c r="K8" s="104">
        <v>1838</v>
      </c>
      <c r="L8" s="104">
        <v>3541</v>
      </c>
      <c r="M8" s="105">
        <v>1364</v>
      </c>
    </row>
    <row r="9" spans="1:13" ht="17.25">
      <c r="A9" s="15" t="s">
        <v>12</v>
      </c>
      <c r="B9" s="16" t="s">
        <v>13</v>
      </c>
      <c r="C9" s="103">
        <v>259</v>
      </c>
      <c r="D9" s="104">
        <v>347</v>
      </c>
      <c r="E9" s="104">
        <v>606</v>
      </c>
      <c r="F9" s="105">
        <v>270</v>
      </c>
      <c r="G9" s="9"/>
      <c r="H9" s="13">
        <v>84</v>
      </c>
      <c r="I9" s="14" t="s">
        <v>14</v>
      </c>
      <c r="J9" s="103">
        <v>935</v>
      </c>
      <c r="K9" s="104">
        <v>1068</v>
      </c>
      <c r="L9" s="104">
        <v>2003</v>
      </c>
      <c r="M9" s="105">
        <v>684</v>
      </c>
    </row>
    <row r="10" spans="1:13" ht="17.25">
      <c r="A10" s="15" t="s">
        <v>15</v>
      </c>
      <c r="B10" s="16" t="s">
        <v>16</v>
      </c>
      <c r="C10" s="103">
        <v>3388</v>
      </c>
      <c r="D10" s="104">
        <v>3697</v>
      </c>
      <c r="E10" s="104">
        <v>7085</v>
      </c>
      <c r="F10" s="105">
        <v>3035</v>
      </c>
      <c r="G10" s="9"/>
      <c r="H10" s="13">
        <v>85</v>
      </c>
      <c r="I10" s="14" t="s">
        <v>17</v>
      </c>
      <c r="J10" s="103">
        <v>596</v>
      </c>
      <c r="K10" s="104">
        <v>698</v>
      </c>
      <c r="L10" s="104">
        <v>1294</v>
      </c>
      <c r="M10" s="105">
        <v>527</v>
      </c>
    </row>
    <row r="11" spans="1:13" ht="18" thickBot="1">
      <c r="A11" s="15" t="s">
        <v>18</v>
      </c>
      <c r="B11" s="16" t="s">
        <v>19</v>
      </c>
      <c r="C11" s="103">
        <v>673</v>
      </c>
      <c r="D11" s="104">
        <v>750</v>
      </c>
      <c r="E11" s="104">
        <v>1423</v>
      </c>
      <c r="F11" s="105">
        <v>577</v>
      </c>
      <c r="G11" s="9"/>
      <c r="H11" s="17">
        <v>90</v>
      </c>
      <c r="I11" s="18" t="s">
        <v>20</v>
      </c>
      <c r="J11" s="106">
        <v>818</v>
      </c>
      <c r="K11" s="107">
        <v>1023</v>
      </c>
      <c r="L11" s="107">
        <v>1841</v>
      </c>
      <c r="M11" s="108">
        <v>952</v>
      </c>
    </row>
    <row r="12" spans="1:13" ht="18" thickTop="1">
      <c r="A12" s="15" t="s">
        <v>21</v>
      </c>
      <c r="B12" s="16" t="s">
        <v>22</v>
      </c>
      <c r="C12" s="103">
        <v>587</v>
      </c>
      <c r="D12" s="104">
        <v>663</v>
      </c>
      <c r="E12" s="104">
        <v>1250</v>
      </c>
      <c r="F12" s="105">
        <v>534</v>
      </c>
      <c r="G12" s="9"/>
      <c r="H12" s="19"/>
      <c r="I12" s="20" t="s">
        <v>23</v>
      </c>
      <c r="J12" s="88">
        <f>SUM(J6:J11)</f>
        <v>6817</v>
      </c>
      <c r="K12" s="88">
        <f>SUM(K6:K11)</f>
        <v>7764</v>
      </c>
      <c r="L12" s="88">
        <f>SUM(L6:L11)</f>
        <v>14581</v>
      </c>
      <c r="M12" s="99">
        <f>SUM(M6:M11)</f>
        <v>5756</v>
      </c>
    </row>
    <row r="13" spans="1:13" ht="17.25">
      <c r="A13" s="15" t="s">
        <v>24</v>
      </c>
      <c r="B13" s="16" t="s">
        <v>25</v>
      </c>
      <c r="C13" s="103">
        <v>1289</v>
      </c>
      <c r="D13" s="104">
        <v>1515</v>
      </c>
      <c r="E13" s="104">
        <v>2804</v>
      </c>
      <c r="F13" s="105">
        <v>1182</v>
      </c>
      <c r="G13" s="9"/>
      <c r="H13" s="21"/>
      <c r="I13" s="21"/>
      <c r="J13" s="22"/>
      <c r="K13" s="23"/>
      <c r="L13" s="23"/>
      <c r="M13" s="24"/>
    </row>
    <row r="14" spans="1:13" ht="17.25">
      <c r="A14" s="15" t="s">
        <v>26</v>
      </c>
      <c r="B14" s="16" t="s">
        <v>27</v>
      </c>
      <c r="C14" s="103">
        <v>1055</v>
      </c>
      <c r="D14" s="104">
        <v>1304</v>
      </c>
      <c r="E14" s="104">
        <v>2359</v>
      </c>
      <c r="F14" s="105">
        <v>1025</v>
      </c>
      <c r="G14" s="9"/>
      <c r="H14" s="25"/>
      <c r="I14" s="26"/>
      <c r="J14" s="27"/>
      <c r="K14" s="28"/>
      <c r="L14" s="28"/>
      <c r="M14" s="29"/>
    </row>
    <row r="15" spans="1:13" ht="17.25">
      <c r="A15" s="15" t="s">
        <v>28</v>
      </c>
      <c r="B15" s="16" t="s">
        <v>29</v>
      </c>
      <c r="C15" s="103">
        <v>895</v>
      </c>
      <c r="D15" s="104">
        <v>1094</v>
      </c>
      <c r="E15" s="104">
        <v>1989</v>
      </c>
      <c r="F15" s="105">
        <v>943</v>
      </c>
      <c r="G15" s="9"/>
      <c r="H15" s="30"/>
      <c r="I15" s="31" t="s">
        <v>30</v>
      </c>
      <c r="J15" s="74">
        <f>C55+J12</f>
        <v>39587</v>
      </c>
      <c r="K15" s="72">
        <f>D55+K12</f>
        <v>45918</v>
      </c>
      <c r="L15" s="72">
        <f>E55+L12</f>
        <v>85505</v>
      </c>
      <c r="M15" s="73">
        <f>F55+M12</f>
        <v>36470</v>
      </c>
    </row>
    <row r="16" spans="1:13" ht="18" thickBot="1">
      <c r="A16" s="15" t="s">
        <v>31</v>
      </c>
      <c r="B16" s="16" t="s">
        <v>32</v>
      </c>
      <c r="C16" s="103">
        <v>536</v>
      </c>
      <c r="D16" s="104">
        <v>682</v>
      </c>
      <c r="E16" s="104">
        <v>1218</v>
      </c>
      <c r="F16" s="105">
        <v>559</v>
      </c>
      <c r="G16" s="9"/>
      <c r="H16" s="3"/>
      <c r="I16" s="32"/>
      <c r="J16" s="33"/>
      <c r="K16" s="34"/>
      <c r="L16" s="34"/>
      <c r="M16" s="35"/>
    </row>
    <row r="17" spans="1:13" ht="18.75" thickBot="1" thickTop="1">
      <c r="A17" s="15" t="s">
        <v>33</v>
      </c>
      <c r="B17" s="16" t="s">
        <v>34</v>
      </c>
      <c r="C17" s="103">
        <v>774</v>
      </c>
      <c r="D17" s="104">
        <v>964</v>
      </c>
      <c r="E17" s="104">
        <v>1738</v>
      </c>
      <c r="F17" s="105">
        <v>736</v>
      </c>
      <c r="G17" s="30"/>
      <c r="H17" s="10"/>
      <c r="I17" s="10"/>
      <c r="J17" s="36"/>
      <c r="K17" s="36"/>
      <c r="L17" s="36"/>
      <c r="M17" s="36"/>
    </row>
    <row r="18" spans="1:13" ht="18" thickTop="1">
      <c r="A18" s="15" t="s">
        <v>35</v>
      </c>
      <c r="B18" s="16" t="s">
        <v>36</v>
      </c>
      <c r="C18" s="103">
        <v>2114</v>
      </c>
      <c r="D18" s="104">
        <v>2440</v>
      </c>
      <c r="E18" s="104">
        <v>4554</v>
      </c>
      <c r="F18" s="105">
        <v>1918</v>
      </c>
      <c r="G18" s="9"/>
      <c r="H18" s="37"/>
      <c r="I18" s="38"/>
      <c r="J18" s="39"/>
      <c r="K18" s="40"/>
      <c r="L18" s="40"/>
      <c r="M18" s="38"/>
    </row>
    <row r="19" spans="1:13" ht="17.25">
      <c r="A19" s="15" t="s">
        <v>37</v>
      </c>
      <c r="B19" s="16" t="s">
        <v>38</v>
      </c>
      <c r="C19" s="103">
        <v>578</v>
      </c>
      <c r="D19" s="104">
        <v>728</v>
      </c>
      <c r="E19" s="104">
        <v>1306</v>
      </c>
      <c r="F19" s="105">
        <v>579</v>
      </c>
      <c r="G19" s="9"/>
      <c r="I19" s="31" t="s">
        <v>39</v>
      </c>
      <c r="J19" s="74">
        <v>910</v>
      </c>
      <c r="K19" s="72">
        <v>770</v>
      </c>
      <c r="L19" s="72">
        <f>J19+K19</f>
        <v>1680</v>
      </c>
      <c r="M19" s="73">
        <v>1025</v>
      </c>
    </row>
    <row r="20" spans="1:13" ht="18" thickBot="1">
      <c r="A20" s="15" t="s">
        <v>40</v>
      </c>
      <c r="B20" s="16" t="s">
        <v>41</v>
      </c>
      <c r="C20" s="103">
        <v>985</v>
      </c>
      <c r="D20" s="104">
        <v>1235</v>
      </c>
      <c r="E20" s="104">
        <v>2220</v>
      </c>
      <c r="F20" s="105">
        <v>1046</v>
      </c>
      <c r="G20" s="9"/>
      <c r="H20" s="3"/>
      <c r="I20" s="32"/>
      <c r="J20" s="33"/>
      <c r="K20" s="34"/>
      <c r="L20" s="34"/>
      <c r="M20" s="35"/>
    </row>
    <row r="21" spans="1:13" ht="18.75" thickBot="1" thickTop="1">
      <c r="A21" s="15" t="s">
        <v>42</v>
      </c>
      <c r="B21" s="16" t="s">
        <v>43</v>
      </c>
      <c r="C21" s="103">
        <v>351</v>
      </c>
      <c r="D21" s="104">
        <v>426</v>
      </c>
      <c r="E21" s="104">
        <v>777</v>
      </c>
      <c r="F21" s="105">
        <v>399</v>
      </c>
      <c r="G21" s="30"/>
      <c r="H21" s="10"/>
      <c r="I21" s="10"/>
      <c r="J21" s="10"/>
      <c r="K21" s="10"/>
      <c r="L21" s="10"/>
      <c r="M21" s="10"/>
    </row>
    <row r="22" spans="1:13" ht="18" thickTop="1">
      <c r="A22" s="15" t="s">
        <v>44</v>
      </c>
      <c r="B22" s="16" t="s">
        <v>45</v>
      </c>
      <c r="C22" s="103">
        <v>482</v>
      </c>
      <c r="D22" s="104">
        <v>626</v>
      </c>
      <c r="E22" s="104">
        <v>1108</v>
      </c>
      <c r="F22" s="105">
        <v>520</v>
      </c>
      <c r="G22" s="9"/>
      <c r="H22" s="37"/>
      <c r="I22" s="38"/>
      <c r="J22" s="41"/>
      <c r="K22" s="40"/>
      <c r="L22" s="40"/>
      <c r="M22" s="38"/>
    </row>
    <row r="23" spans="1:13" ht="17.25">
      <c r="A23" s="15" t="s">
        <v>46</v>
      </c>
      <c r="B23" s="16" t="s">
        <v>47</v>
      </c>
      <c r="C23" s="103">
        <v>242</v>
      </c>
      <c r="D23" s="104">
        <v>356</v>
      </c>
      <c r="E23" s="104">
        <v>598</v>
      </c>
      <c r="F23" s="105">
        <v>260</v>
      </c>
      <c r="G23" s="9"/>
      <c r="I23" s="42" t="s">
        <v>48</v>
      </c>
      <c r="J23" s="71">
        <f>J15+J19</f>
        <v>40497</v>
      </c>
      <c r="K23" s="72">
        <f>K15+K19</f>
        <v>46688</v>
      </c>
      <c r="L23" s="72">
        <f>L15+L19</f>
        <v>87185</v>
      </c>
      <c r="M23" s="73">
        <f>M15+M19</f>
        <v>37495</v>
      </c>
    </row>
    <row r="24" spans="1:13" ht="18" thickBot="1">
      <c r="A24" s="15" t="s">
        <v>49</v>
      </c>
      <c r="B24" s="16" t="s">
        <v>50</v>
      </c>
      <c r="C24" s="103">
        <v>197</v>
      </c>
      <c r="D24" s="104">
        <v>248</v>
      </c>
      <c r="E24" s="104">
        <v>445</v>
      </c>
      <c r="F24" s="105">
        <v>205</v>
      </c>
      <c r="G24" s="9"/>
      <c r="H24" s="3"/>
      <c r="I24" s="32"/>
      <c r="J24" s="43"/>
      <c r="K24" s="44"/>
      <c r="L24" s="44"/>
      <c r="M24" s="32"/>
    </row>
    <row r="25" spans="1:13" ht="18" thickTop="1">
      <c r="A25" s="15" t="s">
        <v>51</v>
      </c>
      <c r="B25" s="16" t="s">
        <v>52</v>
      </c>
      <c r="C25" s="103">
        <v>410</v>
      </c>
      <c r="D25" s="104">
        <v>499</v>
      </c>
      <c r="E25" s="104">
        <v>909</v>
      </c>
      <c r="F25" s="105">
        <v>381</v>
      </c>
      <c r="G25" s="30"/>
      <c r="H25" s="37"/>
      <c r="I25" s="37"/>
      <c r="J25" s="37"/>
      <c r="K25" s="37"/>
      <c r="L25" s="37"/>
      <c r="M25" s="37"/>
    </row>
    <row r="26" spans="1:7" ht="17.25">
      <c r="A26" s="15" t="s">
        <v>53</v>
      </c>
      <c r="B26" s="16" t="s">
        <v>54</v>
      </c>
      <c r="C26" s="103">
        <v>1115</v>
      </c>
      <c r="D26" s="104">
        <v>1325</v>
      </c>
      <c r="E26" s="104">
        <v>2440</v>
      </c>
      <c r="F26" s="105">
        <v>1079</v>
      </c>
      <c r="G26" s="30"/>
    </row>
    <row r="27" spans="1:10" ht="17.25">
      <c r="A27" s="15" t="s">
        <v>55</v>
      </c>
      <c r="B27" s="16" t="s">
        <v>56</v>
      </c>
      <c r="C27" s="103">
        <v>221</v>
      </c>
      <c r="D27" s="104">
        <v>236</v>
      </c>
      <c r="E27" s="104">
        <v>457</v>
      </c>
      <c r="F27" s="105">
        <v>227</v>
      </c>
      <c r="G27" s="30"/>
      <c r="J27" s="59" t="s">
        <v>139</v>
      </c>
    </row>
    <row r="28" spans="1:12" ht="18" thickBot="1">
      <c r="A28" s="15" t="s">
        <v>57</v>
      </c>
      <c r="B28" s="16" t="s">
        <v>58</v>
      </c>
      <c r="C28" s="103">
        <v>410</v>
      </c>
      <c r="D28" s="104">
        <v>496</v>
      </c>
      <c r="E28" s="104">
        <v>906</v>
      </c>
      <c r="F28" s="105">
        <v>450</v>
      </c>
      <c r="G28" s="30"/>
      <c r="J28" s="3"/>
      <c r="K28" s="3"/>
      <c r="L28" s="3"/>
    </row>
    <row r="29" spans="1:12" ht="18" thickTop="1">
      <c r="A29" s="15" t="s">
        <v>59</v>
      </c>
      <c r="B29" s="16" t="s">
        <v>60</v>
      </c>
      <c r="C29" s="103">
        <v>152</v>
      </c>
      <c r="D29" s="104">
        <v>207</v>
      </c>
      <c r="E29" s="104">
        <v>359</v>
      </c>
      <c r="F29" s="105">
        <v>175</v>
      </c>
      <c r="G29" s="30"/>
      <c r="I29" s="26"/>
      <c r="J29" s="39"/>
      <c r="K29" s="37"/>
      <c r="L29" s="38"/>
    </row>
    <row r="30" spans="1:12" ht="17.25">
      <c r="A30" s="15" t="s">
        <v>61</v>
      </c>
      <c r="B30" s="16" t="s">
        <v>62</v>
      </c>
      <c r="C30" s="103">
        <v>220</v>
      </c>
      <c r="D30" s="104">
        <v>208</v>
      </c>
      <c r="E30" s="104">
        <v>428</v>
      </c>
      <c r="F30" s="105">
        <v>197</v>
      </c>
      <c r="G30" s="30"/>
      <c r="I30" s="26"/>
      <c r="J30" s="45" t="s">
        <v>63</v>
      </c>
      <c r="K30" s="70">
        <v>85377</v>
      </c>
      <c r="L30" s="26"/>
    </row>
    <row r="31" spans="1:12" ht="17.25">
      <c r="A31" s="15" t="s">
        <v>64</v>
      </c>
      <c r="B31" s="16" t="s">
        <v>65</v>
      </c>
      <c r="C31" s="103">
        <v>797</v>
      </c>
      <c r="D31" s="104">
        <v>954</v>
      </c>
      <c r="E31" s="104">
        <v>1751</v>
      </c>
      <c r="F31" s="105">
        <v>780</v>
      </c>
      <c r="G31" s="30"/>
      <c r="I31" s="26"/>
      <c r="J31" s="46"/>
      <c r="K31" s="47"/>
      <c r="L31" s="48"/>
    </row>
    <row r="32" spans="1:12" ht="17.25">
      <c r="A32" s="15" t="s">
        <v>66</v>
      </c>
      <c r="B32" s="16" t="s">
        <v>67</v>
      </c>
      <c r="C32" s="103">
        <v>654</v>
      </c>
      <c r="D32" s="104">
        <v>832</v>
      </c>
      <c r="E32" s="104">
        <v>1486</v>
      </c>
      <c r="F32" s="105">
        <v>637</v>
      </c>
      <c r="G32" s="30"/>
      <c r="I32" s="26"/>
      <c r="J32" s="49"/>
      <c r="K32" s="50"/>
      <c r="L32" s="51"/>
    </row>
    <row r="33" spans="1:12" ht="17.25">
      <c r="A33" s="15" t="s">
        <v>68</v>
      </c>
      <c r="B33" s="16" t="s">
        <v>69</v>
      </c>
      <c r="C33" s="103">
        <v>538</v>
      </c>
      <c r="D33" s="104">
        <v>633</v>
      </c>
      <c r="E33" s="104">
        <v>1171</v>
      </c>
      <c r="F33" s="105">
        <v>593</v>
      </c>
      <c r="G33" s="30"/>
      <c r="I33" s="26"/>
      <c r="J33" s="45" t="s">
        <v>70</v>
      </c>
      <c r="K33" s="70">
        <v>39483</v>
      </c>
      <c r="L33" s="26"/>
    </row>
    <row r="34" spans="1:12" ht="17.25">
      <c r="A34" s="15" t="s">
        <v>71</v>
      </c>
      <c r="B34" s="16" t="s">
        <v>72</v>
      </c>
      <c r="C34" s="103">
        <v>374</v>
      </c>
      <c r="D34" s="104">
        <v>447</v>
      </c>
      <c r="E34" s="104">
        <v>821</v>
      </c>
      <c r="F34" s="105">
        <v>409</v>
      </c>
      <c r="G34" s="30"/>
      <c r="I34" s="26"/>
      <c r="J34" s="46"/>
      <c r="K34" s="47"/>
      <c r="L34" s="48"/>
    </row>
    <row r="35" spans="1:12" ht="17.25">
      <c r="A35" s="15" t="s">
        <v>73</v>
      </c>
      <c r="B35" s="16" t="s">
        <v>74</v>
      </c>
      <c r="C35" s="103">
        <v>208</v>
      </c>
      <c r="D35" s="104">
        <v>251</v>
      </c>
      <c r="E35" s="104">
        <v>459</v>
      </c>
      <c r="F35" s="105">
        <v>217</v>
      </c>
      <c r="G35" s="30"/>
      <c r="I35" s="26"/>
      <c r="J35" s="49"/>
      <c r="K35" s="50"/>
      <c r="L35" s="51"/>
    </row>
    <row r="36" spans="1:12" ht="17.25">
      <c r="A36" s="15" t="s">
        <v>75</v>
      </c>
      <c r="B36" s="16" t="s">
        <v>76</v>
      </c>
      <c r="C36" s="103">
        <v>187</v>
      </c>
      <c r="D36" s="104">
        <v>212</v>
      </c>
      <c r="E36" s="104">
        <v>399</v>
      </c>
      <c r="F36" s="105">
        <v>184</v>
      </c>
      <c r="G36" s="30"/>
      <c r="I36" s="26"/>
      <c r="J36" s="45" t="s">
        <v>77</v>
      </c>
      <c r="K36" s="70">
        <v>45894</v>
      </c>
      <c r="L36" s="26"/>
    </row>
    <row r="37" spans="1:12" ht="17.25">
      <c r="A37" s="15" t="s">
        <v>78</v>
      </c>
      <c r="B37" s="16" t="s">
        <v>79</v>
      </c>
      <c r="C37" s="103">
        <v>490</v>
      </c>
      <c r="D37" s="104">
        <v>555</v>
      </c>
      <c r="E37" s="104">
        <v>1045</v>
      </c>
      <c r="F37" s="105">
        <v>476</v>
      </c>
      <c r="G37" s="30"/>
      <c r="I37" s="26"/>
      <c r="J37" s="46"/>
      <c r="K37" s="47"/>
      <c r="L37" s="48"/>
    </row>
    <row r="38" spans="1:12" ht="17.25">
      <c r="A38" s="15" t="s">
        <v>80</v>
      </c>
      <c r="B38" s="16" t="s">
        <v>81</v>
      </c>
      <c r="C38" s="103">
        <v>433</v>
      </c>
      <c r="D38" s="104">
        <v>484</v>
      </c>
      <c r="E38" s="104">
        <v>917</v>
      </c>
      <c r="F38" s="105">
        <v>369</v>
      </c>
      <c r="G38" s="30"/>
      <c r="I38" s="26"/>
      <c r="J38" s="49"/>
      <c r="K38" s="50"/>
      <c r="L38" s="51"/>
    </row>
    <row r="39" spans="1:12" ht="17.25">
      <c r="A39" s="15" t="s">
        <v>82</v>
      </c>
      <c r="B39" s="16" t="s">
        <v>83</v>
      </c>
      <c r="C39" s="103">
        <v>224</v>
      </c>
      <c r="D39" s="104">
        <v>224</v>
      </c>
      <c r="E39" s="104">
        <v>448</v>
      </c>
      <c r="F39" s="105">
        <v>209</v>
      </c>
      <c r="G39" s="30"/>
      <c r="I39" s="26"/>
      <c r="J39" s="45" t="s">
        <v>84</v>
      </c>
      <c r="K39" s="70">
        <v>35175</v>
      </c>
      <c r="L39" s="26"/>
    </row>
    <row r="40" spans="1:12" ht="18" thickBot="1">
      <c r="A40" s="15" t="s">
        <v>85</v>
      </c>
      <c r="B40" s="16" t="s">
        <v>86</v>
      </c>
      <c r="C40" s="103">
        <v>1598</v>
      </c>
      <c r="D40" s="104">
        <v>1724</v>
      </c>
      <c r="E40" s="104">
        <v>3322</v>
      </c>
      <c r="F40" s="105">
        <v>1311</v>
      </c>
      <c r="G40" s="30"/>
      <c r="I40" s="26"/>
      <c r="J40" s="52"/>
      <c r="K40" s="3"/>
      <c r="L40" s="32"/>
    </row>
    <row r="41" spans="1:12" ht="18" thickTop="1">
      <c r="A41" s="15" t="s">
        <v>87</v>
      </c>
      <c r="B41" s="16" t="s">
        <v>88</v>
      </c>
      <c r="C41" s="103">
        <v>291</v>
      </c>
      <c r="D41" s="104">
        <v>346</v>
      </c>
      <c r="E41" s="104">
        <v>637</v>
      </c>
      <c r="F41" s="105">
        <v>282</v>
      </c>
      <c r="G41" s="30"/>
      <c r="J41" s="37"/>
      <c r="K41" s="37"/>
      <c r="L41" s="37"/>
    </row>
    <row r="42" spans="1:9" ht="17.25">
      <c r="A42" s="15" t="s">
        <v>89</v>
      </c>
      <c r="B42" s="16" t="s">
        <v>90</v>
      </c>
      <c r="C42" s="103">
        <v>289</v>
      </c>
      <c r="D42" s="104">
        <v>344</v>
      </c>
      <c r="E42" s="104">
        <v>633</v>
      </c>
      <c r="F42" s="105">
        <v>290</v>
      </c>
      <c r="G42" s="30"/>
      <c r="I42" s="2" t="s">
        <v>91</v>
      </c>
    </row>
    <row r="43" spans="1:9" ht="17.25">
      <c r="A43" s="15" t="s">
        <v>92</v>
      </c>
      <c r="B43" s="16" t="s">
        <v>93</v>
      </c>
      <c r="C43" s="103">
        <v>339</v>
      </c>
      <c r="D43" s="104">
        <v>404</v>
      </c>
      <c r="E43" s="104">
        <v>743</v>
      </c>
      <c r="F43" s="105">
        <v>316</v>
      </c>
      <c r="G43" s="30"/>
      <c r="I43" s="2" t="s">
        <v>94</v>
      </c>
    </row>
    <row r="44" spans="1:9" ht="17.25">
      <c r="A44" s="15" t="s">
        <v>95</v>
      </c>
      <c r="B44" s="16" t="s">
        <v>96</v>
      </c>
      <c r="C44" s="103">
        <v>433</v>
      </c>
      <c r="D44" s="104">
        <v>523</v>
      </c>
      <c r="E44" s="104">
        <v>956</v>
      </c>
      <c r="F44" s="105">
        <v>414</v>
      </c>
      <c r="G44" s="30"/>
      <c r="I44" s="2" t="s">
        <v>177</v>
      </c>
    </row>
    <row r="45" spans="1:9" ht="17.25">
      <c r="A45" s="15" t="s">
        <v>97</v>
      </c>
      <c r="B45" s="16" t="s">
        <v>98</v>
      </c>
      <c r="C45" s="103">
        <v>489</v>
      </c>
      <c r="D45" s="104">
        <v>544</v>
      </c>
      <c r="E45" s="104">
        <v>1033</v>
      </c>
      <c r="F45" s="105">
        <v>458</v>
      </c>
      <c r="G45" s="30"/>
      <c r="I45" s="2" t="s">
        <v>178</v>
      </c>
    </row>
    <row r="46" spans="1:9" ht="17.25">
      <c r="A46" s="15" t="s">
        <v>99</v>
      </c>
      <c r="B46" s="16" t="s">
        <v>100</v>
      </c>
      <c r="C46" s="103">
        <v>272</v>
      </c>
      <c r="D46" s="104">
        <v>350</v>
      </c>
      <c r="E46" s="104">
        <v>622</v>
      </c>
      <c r="F46" s="105">
        <v>282</v>
      </c>
      <c r="G46" s="30"/>
      <c r="I46" s="2" t="s">
        <v>179</v>
      </c>
    </row>
    <row r="47" spans="1:9" ht="17.25">
      <c r="A47" s="15" t="s">
        <v>101</v>
      </c>
      <c r="B47" s="16" t="s">
        <v>102</v>
      </c>
      <c r="C47" s="103">
        <v>1787</v>
      </c>
      <c r="D47" s="104">
        <v>1954</v>
      </c>
      <c r="E47" s="104">
        <v>3741</v>
      </c>
      <c r="F47" s="105">
        <v>1507</v>
      </c>
      <c r="G47" s="30"/>
      <c r="I47" s="2" t="s">
        <v>103</v>
      </c>
    </row>
    <row r="48" spans="1:9" ht="17.25">
      <c r="A48" s="15" t="s">
        <v>104</v>
      </c>
      <c r="B48" s="16" t="s">
        <v>105</v>
      </c>
      <c r="C48" s="103">
        <v>968</v>
      </c>
      <c r="D48" s="104">
        <v>1225</v>
      </c>
      <c r="E48" s="104">
        <v>2193</v>
      </c>
      <c r="F48" s="105">
        <v>1009</v>
      </c>
      <c r="G48" s="30"/>
      <c r="I48" s="2" t="s">
        <v>106</v>
      </c>
    </row>
    <row r="49" spans="1:9" ht="17.25">
      <c r="A49" s="15" t="s">
        <v>107</v>
      </c>
      <c r="B49" s="16" t="s">
        <v>108</v>
      </c>
      <c r="C49" s="103">
        <v>1105</v>
      </c>
      <c r="D49" s="104">
        <v>1174</v>
      </c>
      <c r="E49" s="104">
        <v>2279</v>
      </c>
      <c r="F49" s="105">
        <v>917</v>
      </c>
      <c r="G49" s="30"/>
      <c r="I49" s="2" t="s">
        <v>109</v>
      </c>
    </row>
    <row r="50" spans="1:9" ht="17.25">
      <c r="A50" s="15" t="s">
        <v>110</v>
      </c>
      <c r="B50" s="16" t="s">
        <v>111</v>
      </c>
      <c r="C50" s="103">
        <v>1010</v>
      </c>
      <c r="D50" s="104">
        <v>1073</v>
      </c>
      <c r="E50" s="104">
        <v>2083</v>
      </c>
      <c r="F50" s="105">
        <v>882</v>
      </c>
      <c r="G50" s="30"/>
      <c r="I50" s="2" t="s">
        <v>112</v>
      </c>
    </row>
    <row r="51" spans="1:9" ht="17.25">
      <c r="A51" s="15" t="s">
        <v>113</v>
      </c>
      <c r="B51" s="16" t="s">
        <v>114</v>
      </c>
      <c r="C51" s="103">
        <v>853</v>
      </c>
      <c r="D51" s="104">
        <v>959</v>
      </c>
      <c r="E51" s="104">
        <v>1812</v>
      </c>
      <c r="F51" s="105">
        <v>718</v>
      </c>
      <c r="G51" s="30"/>
      <c r="I51" s="2" t="s">
        <v>115</v>
      </c>
    </row>
    <row r="52" spans="1:9" ht="17.25">
      <c r="A52" s="15">
        <v>76</v>
      </c>
      <c r="B52" s="16" t="s">
        <v>116</v>
      </c>
      <c r="C52" s="103">
        <v>673</v>
      </c>
      <c r="D52" s="104">
        <v>783</v>
      </c>
      <c r="E52" s="104">
        <v>1456</v>
      </c>
      <c r="F52" s="105">
        <v>622</v>
      </c>
      <c r="G52" s="30"/>
      <c r="I52" s="2" t="s">
        <v>115</v>
      </c>
    </row>
    <row r="53" spans="1:9" ht="17.25">
      <c r="A53" s="53">
        <v>77</v>
      </c>
      <c r="B53" s="54" t="s">
        <v>117</v>
      </c>
      <c r="C53" s="103">
        <v>408</v>
      </c>
      <c r="D53" s="104">
        <v>491</v>
      </c>
      <c r="E53" s="104">
        <v>899</v>
      </c>
      <c r="F53" s="105">
        <v>411</v>
      </c>
      <c r="G53" s="30"/>
      <c r="I53" s="2" t="s">
        <v>115</v>
      </c>
    </row>
    <row r="54" spans="1:7" ht="18" thickBot="1">
      <c r="A54" s="55">
        <v>80</v>
      </c>
      <c r="B54" s="56" t="s">
        <v>118</v>
      </c>
      <c r="C54" s="106">
        <v>611</v>
      </c>
      <c r="D54" s="107">
        <v>664</v>
      </c>
      <c r="E54" s="107">
        <v>1275</v>
      </c>
      <c r="F54" s="108">
        <v>403</v>
      </c>
      <c r="G54" s="30"/>
    </row>
    <row r="55" spans="1:6" ht="18.75" thickBot="1" thickTop="1">
      <c r="A55" s="57"/>
      <c r="B55" s="58" t="s">
        <v>23</v>
      </c>
      <c r="C55" s="94">
        <f>SUM(C6:C54)</f>
        <v>32770</v>
      </c>
      <c r="D55" s="94">
        <f>SUM(D6:D54)</f>
        <v>38154</v>
      </c>
      <c r="E55" s="94">
        <f>SUM(E6:E54)</f>
        <v>70924</v>
      </c>
      <c r="F55" s="124">
        <f>SUM(F6:F54)</f>
        <v>30714</v>
      </c>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127</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89">
        <v>229</v>
      </c>
      <c r="D6" s="89">
        <v>278</v>
      </c>
      <c r="E6" s="90">
        <f aca="true" t="shared" si="0" ref="E6:E37">C6+D6</f>
        <v>507</v>
      </c>
      <c r="F6" s="89">
        <v>194</v>
      </c>
      <c r="G6" s="9"/>
      <c r="H6" s="13">
        <v>81</v>
      </c>
      <c r="I6" s="14" t="s">
        <v>5</v>
      </c>
      <c r="J6" s="89">
        <v>701</v>
      </c>
      <c r="K6" s="89">
        <v>790</v>
      </c>
      <c r="L6" s="76">
        <f aca="true" t="shared" si="1" ref="L6:L11">J6+K6</f>
        <v>1491</v>
      </c>
      <c r="M6" s="95">
        <v>513</v>
      </c>
    </row>
    <row r="7" spans="1:13" ht="17.25">
      <c r="A7" s="15" t="s">
        <v>6</v>
      </c>
      <c r="B7" s="16" t="s">
        <v>7</v>
      </c>
      <c r="C7" s="89">
        <v>234</v>
      </c>
      <c r="D7" s="89">
        <v>286</v>
      </c>
      <c r="E7" s="82">
        <f t="shared" si="0"/>
        <v>520</v>
      </c>
      <c r="F7" s="89">
        <v>219</v>
      </c>
      <c r="G7" s="9"/>
      <c r="H7" s="13">
        <v>82</v>
      </c>
      <c r="I7" s="14" t="s">
        <v>8</v>
      </c>
      <c r="J7" s="89">
        <v>2067</v>
      </c>
      <c r="K7" s="89">
        <v>2331</v>
      </c>
      <c r="L7" s="76">
        <f t="shared" si="1"/>
        <v>4398</v>
      </c>
      <c r="M7" s="96">
        <v>1716</v>
      </c>
    </row>
    <row r="8" spans="1:13" ht="17.25">
      <c r="A8" s="15" t="s">
        <v>9</v>
      </c>
      <c r="B8" s="16" t="s">
        <v>10</v>
      </c>
      <c r="C8" s="89">
        <v>345</v>
      </c>
      <c r="D8" s="89">
        <v>396</v>
      </c>
      <c r="E8" s="82">
        <f t="shared" si="0"/>
        <v>741</v>
      </c>
      <c r="F8" s="89">
        <v>309</v>
      </c>
      <c r="G8" s="9"/>
      <c r="H8" s="13">
        <v>83</v>
      </c>
      <c r="I8" s="14" t="s">
        <v>11</v>
      </c>
      <c r="J8" s="89">
        <v>1695</v>
      </c>
      <c r="K8" s="89">
        <v>1834</v>
      </c>
      <c r="L8" s="76">
        <f t="shared" si="1"/>
        <v>3529</v>
      </c>
      <c r="M8" s="96">
        <v>1349</v>
      </c>
    </row>
    <row r="9" spans="1:13" ht="17.25">
      <c r="A9" s="15" t="s">
        <v>12</v>
      </c>
      <c r="B9" s="16" t="s">
        <v>13</v>
      </c>
      <c r="C9" s="89">
        <v>255</v>
      </c>
      <c r="D9" s="89">
        <v>349</v>
      </c>
      <c r="E9" s="82">
        <f t="shared" si="0"/>
        <v>604</v>
      </c>
      <c r="F9" s="89">
        <v>269</v>
      </c>
      <c r="G9" s="9"/>
      <c r="H9" s="13">
        <v>84</v>
      </c>
      <c r="I9" s="14" t="s">
        <v>14</v>
      </c>
      <c r="J9" s="89">
        <v>936</v>
      </c>
      <c r="K9" s="89">
        <v>1071</v>
      </c>
      <c r="L9" s="76">
        <f t="shared" si="1"/>
        <v>2007</v>
      </c>
      <c r="M9" s="96">
        <v>686</v>
      </c>
    </row>
    <row r="10" spans="1:13" ht="17.25">
      <c r="A10" s="15" t="s">
        <v>15</v>
      </c>
      <c r="B10" s="16" t="s">
        <v>16</v>
      </c>
      <c r="C10" s="89">
        <v>3385</v>
      </c>
      <c r="D10" s="89">
        <v>3688</v>
      </c>
      <c r="E10" s="82">
        <f t="shared" si="0"/>
        <v>7073</v>
      </c>
      <c r="F10" s="89">
        <v>3035</v>
      </c>
      <c r="G10" s="9"/>
      <c r="H10" s="13">
        <v>85</v>
      </c>
      <c r="I10" s="14" t="s">
        <v>17</v>
      </c>
      <c r="J10" s="89">
        <v>595</v>
      </c>
      <c r="K10" s="89">
        <v>698</v>
      </c>
      <c r="L10" s="76">
        <f t="shared" si="1"/>
        <v>1293</v>
      </c>
      <c r="M10" s="96">
        <v>527</v>
      </c>
    </row>
    <row r="11" spans="1:13" ht="18" thickBot="1">
      <c r="A11" s="15" t="s">
        <v>18</v>
      </c>
      <c r="B11" s="16" t="s">
        <v>19</v>
      </c>
      <c r="C11" s="89">
        <v>675</v>
      </c>
      <c r="D11" s="89">
        <v>751</v>
      </c>
      <c r="E11" s="82">
        <f t="shared" si="0"/>
        <v>1426</v>
      </c>
      <c r="F11" s="89">
        <v>582</v>
      </c>
      <c r="G11" s="9"/>
      <c r="H11" s="17">
        <v>90</v>
      </c>
      <c r="I11" s="18" t="s">
        <v>20</v>
      </c>
      <c r="J11" s="97">
        <v>821</v>
      </c>
      <c r="K11" s="97">
        <v>1022</v>
      </c>
      <c r="L11" s="76">
        <f t="shared" si="1"/>
        <v>1843</v>
      </c>
      <c r="M11" s="98">
        <v>950</v>
      </c>
    </row>
    <row r="12" spans="1:13" ht="18" thickTop="1">
      <c r="A12" s="15" t="s">
        <v>21</v>
      </c>
      <c r="B12" s="16" t="s">
        <v>22</v>
      </c>
      <c r="C12" s="89">
        <v>585</v>
      </c>
      <c r="D12" s="89">
        <v>662</v>
      </c>
      <c r="E12" s="82">
        <f t="shared" si="0"/>
        <v>1247</v>
      </c>
      <c r="F12" s="89">
        <v>530</v>
      </c>
      <c r="G12" s="9"/>
      <c r="H12" s="19"/>
      <c r="I12" s="20" t="s">
        <v>23</v>
      </c>
      <c r="J12" s="88">
        <f>SUM(J6:J11)</f>
        <v>6815</v>
      </c>
      <c r="K12" s="88">
        <f>SUM(K6:K11)</f>
        <v>7746</v>
      </c>
      <c r="L12" s="88">
        <f>SUM(L6:L11)</f>
        <v>14561</v>
      </c>
      <c r="M12" s="99">
        <f>SUM(M6:M11)</f>
        <v>5741</v>
      </c>
    </row>
    <row r="13" spans="1:13" ht="17.25">
      <c r="A13" s="15" t="s">
        <v>24</v>
      </c>
      <c r="B13" s="16" t="s">
        <v>25</v>
      </c>
      <c r="C13" s="89">
        <v>1279</v>
      </c>
      <c r="D13" s="89">
        <v>1504</v>
      </c>
      <c r="E13" s="82">
        <f t="shared" si="0"/>
        <v>2783</v>
      </c>
      <c r="F13" s="89">
        <v>1176</v>
      </c>
      <c r="G13" s="9"/>
      <c r="H13" s="21"/>
      <c r="I13" s="21"/>
      <c r="J13" s="22"/>
      <c r="K13" s="23"/>
      <c r="L13" s="23"/>
      <c r="M13" s="24"/>
    </row>
    <row r="14" spans="1:13" ht="17.25">
      <c r="A14" s="15" t="s">
        <v>26</v>
      </c>
      <c r="B14" s="16" t="s">
        <v>27</v>
      </c>
      <c r="C14" s="89">
        <v>1053</v>
      </c>
      <c r="D14" s="89">
        <v>1302</v>
      </c>
      <c r="E14" s="82">
        <f t="shared" si="0"/>
        <v>2355</v>
      </c>
      <c r="F14" s="89">
        <v>1025</v>
      </c>
      <c r="G14" s="9"/>
      <c r="H14" s="25"/>
      <c r="I14" s="26"/>
      <c r="J14" s="27"/>
      <c r="K14" s="28"/>
      <c r="L14" s="28"/>
      <c r="M14" s="29"/>
    </row>
    <row r="15" spans="1:13" ht="17.25">
      <c r="A15" s="15" t="s">
        <v>28</v>
      </c>
      <c r="B15" s="16" t="s">
        <v>29</v>
      </c>
      <c r="C15" s="89">
        <v>900</v>
      </c>
      <c r="D15" s="89">
        <v>1088</v>
      </c>
      <c r="E15" s="82">
        <f t="shared" si="0"/>
        <v>1988</v>
      </c>
      <c r="F15" s="89">
        <v>941</v>
      </c>
      <c r="G15" s="9"/>
      <c r="H15" s="30"/>
      <c r="I15" s="31" t="s">
        <v>30</v>
      </c>
      <c r="J15" s="74">
        <f>C55+J12</f>
        <v>39527</v>
      </c>
      <c r="K15" s="72">
        <f>D55+K12</f>
        <v>45848</v>
      </c>
      <c r="L15" s="72">
        <f>E55+L12</f>
        <v>85375</v>
      </c>
      <c r="M15" s="73">
        <f>F55+M12</f>
        <v>36401</v>
      </c>
    </row>
    <row r="16" spans="1:13" ht="18" thickBot="1">
      <c r="A16" s="15" t="s">
        <v>31</v>
      </c>
      <c r="B16" s="16" t="s">
        <v>32</v>
      </c>
      <c r="C16" s="89">
        <v>539</v>
      </c>
      <c r="D16" s="89">
        <v>692</v>
      </c>
      <c r="E16" s="82">
        <f t="shared" si="0"/>
        <v>1231</v>
      </c>
      <c r="F16" s="89">
        <v>567</v>
      </c>
      <c r="G16" s="9"/>
      <c r="H16" s="3"/>
      <c r="I16" s="32"/>
      <c r="J16" s="33"/>
      <c r="K16" s="34"/>
      <c r="L16" s="34"/>
      <c r="M16" s="35"/>
    </row>
    <row r="17" spans="1:13" ht="18.75" thickBot="1" thickTop="1">
      <c r="A17" s="15" t="s">
        <v>33</v>
      </c>
      <c r="B17" s="16" t="s">
        <v>34</v>
      </c>
      <c r="C17" s="89">
        <v>766</v>
      </c>
      <c r="D17" s="89">
        <v>954</v>
      </c>
      <c r="E17" s="82">
        <f t="shared" si="0"/>
        <v>1720</v>
      </c>
      <c r="F17" s="89">
        <v>730</v>
      </c>
      <c r="G17" s="30"/>
      <c r="H17" s="10"/>
      <c r="I17" s="10"/>
      <c r="J17" s="36"/>
      <c r="K17" s="36"/>
      <c r="L17" s="36"/>
      <c r="M17" s="36"/>
    </row>
    <row r="18" spans="1:13" ht="18" thickTop="1">
      <c r="A18" s="15" t="s">
        <v>35</v>
      </c>
      <c r="B18" s="16" t="s">
        <v>36</v>
      </c>
      <c r="C18" s="89">
        <v>2107</v>
      </c>
      <c r="D18" s="89">
        <v>2441</v>
      </c>
      <c r="E18" s="82">
        <f t="shared" si="0"/>
        <v>4548</v>
      </c>
      <c r="F18" s="89">
        <v>1914</v>
      </c>
      <c r="G18" s="9"/>
      <c r="H18" s="37"/>
      <c r="I18" s="38"/>
      <c r="J18" s="39"/>
      <c r="K18" s="40"/>
      <c r="L18" s="40"/>
      <c r="M18" s="38"/>
    </row>
    <row r="19" spans="1:13" ht="17.25">
      <c r="A19" s="15" t="s">
        <v>37</v>
      </c>
      <c r="B19" s="16" t="s">
        <v>38</v>
      </c>
      <c r="C19" s="89">
        <v>576</v>
      </c>
      <c r="D19" s="89">
        <v>728</v>
      </c>
      <c r="E19" s="82">
        <f t="shared" si="0"/>
        <v>1304</v>
      </c>
      <c r="F19" s="89">
        <v>575</v>
      </c>
      <c r="G19" s="9"/>
      <c r="I19" s="31" t="s">
        <v>39</v>
      </c>
      <c r="J19" s="74">
        <v>903</v>
      </c>
      <c r="K19" s="72">
        <v>762</v>
      </c>
      <c r="L19" s="72">
        <f>J19+K19</f>
        <v>1665</v>
      </c>
      <c r="M19" s="73">
        <v>1010</v>
      </c>
    </row>
    <row r="20" spans="1:13" ht="18" thickBot="1">
      <c r="A20" s="15" t="s">
        <v>40</v>
      </c>
      <c r="B20" s="16" t="s">
        <v>41</v>
      </c>
      <c r="C20" s="89">
        <v>983</v>
      </c>
      <c r="D20" s="89">
        <v>1222</v>
      </c>
      <c r="E20" s="82">
        <f t="shared" si="0"/>
        <v>2205</v>
      </c>
      <c r="F20" s="89">
        <v>1044</v>
      </c>
      <c r="G20" s="9"/>
      <c r="H20" s="3"/>
      <c r="I20" s="32"/>
      <c r="J20" s="33"/>
      <c r="K20" s="34"/>
      <c r="L20" s="34"/>
      <c r="M20" s="35"/>
    </row>
    <row r="21" spans="1:13" ht="18.75" thickBot="1" thickTop="1">
      <c r="A21" s="15" t="s">
        <v>42</v>
      </c>
      <c r="B21" s="16" t="s">
        <v>43</v>
      </c>
      <c r="C21" s="89">
        <v>348</v>
      </c>
      <c r="D21" s="89">
        <v>424</v>
      </c>
      <c r="E21" s="82">
        <f t="shared" si="0"/>
        <v>772</v>
      </c>
      <c r="F21" s="89">
        <v>395</v>
      </c>
      <c r="G21" s="30"/>
      <c r="H21" s="10"/>
      <c r="I21" s="10"/>
      <c r="J21" s="10"/>
      <c r="K21" s="10"/>
      <c r="L21" s="10"/>
      <c r="M21" s="10"/>
    </row>
    <row r="22" spans="1:13" ht="18" thickTop="1">
      <c r="A22" s="15" t="s">
        <v>44</v>
      </c>
      <c r="B22" s="16" t="s">
        <v>45</v>
      </c>
      <c r="C22" s="89">
        <v>485</v>
      </c>
      <c r="D22" s="89">
        <v>627</v>
      </c>
      <c r="E22" s="82">
        <f t="shared" si="0"/>
        <v>1112</v>
      </c>
      <c r="F22" s="89">
        <v>518</v>
      </c>
      <c r="G22" s="9"/>
      <c r="H22" s="37"/>
      <c r="I22" s="38"/>
      <c r="J22" s="41"/>
      <c r="K22" s="40"/>
      <c r="L22" s="40"/>
      <c r="M22" s="38"/>
    </row>
    <row r="23" spans="1:13" ht="17.25">
      <c r="A23" s="15" t="s">
        <v>46</v>
      </c>
      <c r="B23" s="16" t="s">
        <v>47</v>
      </c>
      <c r="C23" s="89">
        <v>242</v>
      </c>
      <c r="D23" s="89">
        <v>353</v>
      </c>
      <c r="E23" s="82">
        <f t="shared" si="0"/>
        <v>595</v>
      </c>
      <c r="F23" s="89">
        <v>257</v>
      </c>
      <c r="G23" s="9"/>
      <c r="I23" s="42" t="s">
        <v>48</v>
      </c>
      <c r="J23" s="71">
        <f>J15+J19</f>
        <v>40430</v>
      </c>
      <c r="K23" s="72">
        <f>K15+K19</f>
        <v>46610</v>
      </c>
      <c r="L23" s="72">
        <f>L15+L19</f>
        <v>87040</v>
      </c>
      <c r="M23" s="73">
        <f>M15+M19</f>
        <v>37411</v>
      </c>
    </row>
    <row r="24" spans="1:13" ht="18" thickBot="1">
      <c r="A24" s="15" t="s">
        <v>49</v>
      </c>
      <c r="B24" s="16" t="s">
        <v>50</v>
      </c>
      <c r="C24" s="89">
        <v>200</v>
      </c>
      <c r="D24" s="89">
        <v>249</v>
      </c>
      <c r="E24" s="82">
        <f t="shared" si="0"/>
        <v>449</v>
      </c>
      <c r="F24" s="89">
        <v>205</v>
      </c>
      <c r="G24" s="9"/>
      <c r="H24" s="3"/>
      <c r="I24" s="32"/>
      <c r="J24" s="43"/>
      <c r="K24" s="44"/>
      <c r="L24" s="44"/>
      <c r="M24" s="32"/>
    </row>
    <row r="25" spans="1:13" ht="18" thickTop="1">
      <c r="A25" s="15" t="s">
        <v>51</v>
      </c>
      <c r="B25" s="16" t="s">
        <v>52</v>
      </c>
      <c r="C25" s="89">
        <v>413</v>
      </c>
      <c r="D25" s="89">
        <v>497</v>
      </c>
      <c r="E25" s="82">
        <f t="shared" si="0"/>
        <v>910</v>
      </c>
      <c r="F25" s="89">
        <v>381</v>
      </c>
      <c r="G25" s="30"/>
      <c r="H25" s="37"/>
      <c r="I25" s="37"/>
      <c r="J25" s="37"/>
      <c r="K25" s="37"/>
      <c r="L25" s="37"/>
      <c r="M25" s="37"/>
    </row>
    <row r="26" spans="1:7" ht="17.25">
      <c r="A26" s="15" t="s">
        <v>53</v>
      </c>
      <c r="B26" s="16" t="s">
        <v>54</v>
      </c>
      <c r="C26" s="89">
        <v>1108</v>
      </c>
      <c r="D26" s="89">
        <v>1317</v>
      </c>
      <c r="E26" s="82">
        <f t="shared" si="0"/>
        <v>2425</v>
      </c>
      <c r="F26" s="89">
        <v>1071</v>
      </c>
      <c r="G26" s="30"/>
    </row>
    <row r="27" spans="1:10" ht="17.25">
      <c r="A27" s="15" t="s">
        <v>55</v>
      </c>
      <c r="B27" s="16" t="s">
        <v>56</v>
      </c>
      <c r="C27" s="89">
        <v>218</v>
      </c>
      <c r="D27" s="89">
        <v>239</v>
      </c>
      <c r="E27" s="82">
        <f t="shared" si="0"/>
        <v>457</v>
      </c>
      <c r="F27" s="89">
        <v>225</v>
      </c>
      <c r="G27" s="30"/>
      <c r="J27" s="1" t="s">
        <v>124</v>
      </c>
    </row>
    <row r="28" spans="1:12" ht="18" thickBot="1">
      <c r="A28" s="15" t="s">
        <v>57</v>
      </c>
      <c r="B28" s="16" t="s">
        <v>58</v>
      </c>
      <c r="C28" s="89">
        <v>403</v>
      </c>
      <c r="D28" s="89">
        <v>504</v>
      </c>
      <c r="E28" s="82">
        <f t="shared" si="0"/>
        <v>907</v>
      </c>
      <c r="F28" s="89">
        <v>452</v>
      </c>
      <c r="G28" s="30"/>
      <c r="J28" s="3"/>
      <c r="K28" s="3"/>
      <c r="L28" s="3"/>
    </row>
    <row r="29" spans="1:12" ht="18" thickTop="1">
      <c r="A29" s="15" t="s">
        <v>59</v>
      </c>
      <c r="B29" s="16" t="s">
        <v>60</v>
      </c>
      <c r="C29" s="89">
        <v>149</v>
      </c>
      <c r="D29" s="89">
        <v>205</v>
      </c>
      <c r="E29" s="82">
        <f t="shared" si="0"/>
        <v>354</v>
      </c>
      <c r="F29" s="89">
        <v>173</v>
      </c>
      <c r="G29" s="30"/>
      <c r="I29" s="26"/>
      <c r="J29" s="39"/>
      <c r="K29" s="37"/>
      <c r="L29" s="38"/>
    </row>
    <row r="30" spans="1:12" ht="17.25">
      <c r="A30" s="15" t="s">
        <v>61</v>
      </c>
      <c r="B30" s="16" t="s">
        <v>62</v>
      </c>
      <c r="C30" s="89">
        <v>224</v>
      </c>
      <c r="D30" s="89">
        <v>207</v>
      </c>
      <c r="E30" s="82">
        <f t="shared" si="0"/>
        <v>431</v>
      </c>
      <c r="F30" s="89">
        <v>199</v>
      </c>
      <c r="G30" s="30"/>
      <c r="I30" s="26"/>
      <c r="J30" s="45" t="s">
        <v>63</v>
      </c>
      <c r="K30" s="70">
        <v>85232</v>
      </c>
      <c r="L30" s="26"/>
    </row>
    <row r="31" spans="1:12" ht="17.25">
      <c r="A31" s="15" t="s">
        <v>64</v>
      </c>
      <c r="B31" s="16" t="s">
        <v>65</v>
      </c>
      <c r="C31" s="89">
        <v>793</v>
      </c>
      <c r="D31" s="89">
        <v>957</v>
      </c>
      <c r="E31" s="82">
        <f t="shared" si="0"/>
        <v>1750</v>
      </c>
      <c r="F31" s="89">
        <v>777</v>
      </c>
      <c r="G31" s="30"/>
      <c r="I31" s="26"/>
      <c r="J31" s="46"/>
      <c r="K31" s="47"/>
      <c r="L31" s="48"/>
    </row>
    <row r="32" spans="1:12" ht="17.25">
      <c r="A32" s="15" t="s">
        <v>66</v>
      </c>
      <c r="B32" s="16" t="s">
        <v>67</v>
      </c>
      <c r="C32" s="89">
        <v>653</v>
      </c>
      <c r="D32" s="89">
        <v>827</v>
      </c>
      <c r="E32" s="82">
        <f t="shared" si="0"/>
        <v>1480</v>
      </c>
      <c r="F32" s="89">
        <v>636</v>
      </c>
      <c r="G32" s="30"/>
      <c r="I32" s="26"/>
      <c r="J32" s="49"/>
      <c r="K32" s="50"/>
      <c r="L32" s="51"/>
    </row>
    <row r="33" spans="1:12" ht="17.25">
      <c r="A33" s="15" t="s">
        <v>68</v>
      </c>
      <c r="B33" s="16" t="s">
        <v>69</v>
      </c>
      <c r="C33" s="89">
        <v>539</v>
      </c>
      <c r="D33" s="89">
        <v>632</v>
      </c>
      <c r="E33" s="82">
        <f t="shared" si="0"/>
        <v>1171</v>
      </c>
      <c r="F33" s="89">
        <v>593</v>
      </c>
      <c r="G33" s="30"/>
      <c r="I33" s="26"/>
      <c r="J33" s="45" t="s">
        <v>70</v>
      </c>
      <c r="K33" s="70">
        <v>39416</v>
      </c>
      <c r="L33" s="26"/>
    </row>
    <row r="34" spans="1:12" ht="17.25">
      <c r="A34" s="15" t="s">
        <v>71</v>
      </c>
      <c r="B34" s="16" t="s">
        <v>72</v>
      </c>
      <c r="C34" s="89">
        <v>365</v>
      </c>
      <c r="D34" s="89">
        <v>445</v>
      </c>
      <c r="E34" s="82">
        <f t="shared" si="0"/>
        <v>810</v>
      </c>
      <c r="F34" s="89">
        <v>405</v>
      </c>
      <c r="G34" s="30"/>
      <c r="I34" s="26"/>
      <c r="J34" s="46"/>
      <c r="K34" s="47"/>
      <c r="L34" s="48"/>
    </row>
    <row r="35" spans="1:12" ht="17.25">
      <c r="A35" s="15" t="s">
        <v>73</v>
      </c>
      <c r="B35" s="16" t="s">
        <v>74</v>
      </c>
      <c r="C35" s="89">
        <v>210</v>
      </c>
      <c r="D35" s="89">
        <v>250</v>
      </c>
      <c r="E35" s="82">
        <f t="shared" si="0"/>
        <v>460</v>
      </c>
      <c r="F35" s="89">
        <v>217</v>
      </c>
      <c r="G35" s="30"/>
      <c r="I35" s="26"/>
      <c r="J35" s="49"/>
      <c r="K35" s="50"/>
      <c r="L35" s="51"/>
    </row>
    <row r="36" spans="1:12" ht="17.25">
      <c r="A36" s="15" t="s">
        <v>75</v>
      </c>
      <c r="B36" s="16" t="s">
        <v>76</v>
      </c>
      <c r="C36" s="89">
        <v>183</v>
      </c>
      <c r="D36" s="89">
        <v>209</v>
      </c>
      <c r="E36" s="82">
        <f t="shared" si="0"/>
        <v>392</v>
      </c>
      <c r="F36" s="89">
        <v>180</v>
      </c>
      <c r="G36" s="30"/>
      <c r="I36" s="26"/>
      <c r="J36" s="45" t="s">
        <v>77</v>
      </c>
      <c r="K36" s="70">
        <v>45816</v>
      </c>
      <c r="L36" s="26"/>
    </row>
    <row r="37" spans="1:12" ht="17.25">
      <c r="A37" s="15" t="s">
        <v>78</v>
      </c>
      <c r="B37" s="16" t="s">
        <v>79</v>
      </c>
      <c r="C37" s="89">
        <v>494</v>
      </c>
      <c r="D37" s="89">
        <v>553</v>
      </c>
      <c r="E37" s="82">
        <f t="shared" si="0"/>
        <v>1047</v>
      </c>
      <c r="F37" s="89">
        <v>477</v>
      </c>
      <c r="G37" s="30"/>
      <c r="I37" s="26"/>
      <c r="J37" s="46"/>
      <c r="K37" s="47"/>
      <c r="L37" s="48"/>
    </row>
    <row r="38" spans="1:12" ht="17.25">
      <c r="A38" s="15" t="s">
        <v>80</v>
      </c>
      <c r="B38" s="16" t="s">
        <v>81</v>
      </c>
      <c r="C38" s="89">
        <v>432</v>
      </c>
      <c r="D38" s="89">
        <v>482</v>
      </c>
      <c r="E38" s="82">
        <f aca="true" t="shared" si="2" ref="E38:E54">C38+D38</f>
        <v>914</v>
      </c>
      <c r="F38" s="89">
        <v>369</v>
      </c>
      <c r="G38" s="30"/>
      <c r="I38" s="26"/>
      <c r="J38" s="49"/>
      <c r="K38" s="50"/>
      <c r="L38" s="51"/>
    </row>
    <row r="39" spans="1:12" ht="17.25">
      <c r="A39" s="15" t="s">
        <v>82</v>
      </c>
      <c r="B39" s="16" t="s">
        <v>83</v>
      </c>
      <c r="C39" s="89">
        <v>224</v>
      </c>
      <c r="D39" s="89">
        <v>228</v>
      </c>
      <c r="E39" s="82">
        <f t="shared" si="2"/>
        <v>452</v>
      </c>
      <c r="F39" s="89">
        <v>211</v>
      </c>
      <c r="G39" s="30"/>
      <c r="I39" s="26"/>
      <c r="J39" s="45" t="s">
        <v>84</v>
      </c>
      <c r="K39" s="70">
        <v>35091</v>
      </c>
      <c r="L39" s="26"/>
    </row>
    <row r="40" spans="1:12" ht="18" thickBot="1">
      <c r="A40" s="15" t="s">
        <v>85</v>
      </c>
      <c r="B40" s="16" t="s">
        <v>86</v>
      </c>
      <c r="C40" s="89">
        <v>1599</v>
      </c>
      <c r="D40" s="89">
        <v>1716</v>
      </c>
      <c r="E40" s="82">
        <f t="shared" si="2"/>
        <v>3315</v>
      </c>
      <c r="F40" s="89">
        <v>1307</v>
      </c>
      <c r="G40" s="30"/>
      <c r="I40" s="26"/>
      <c r="J40" s="52"/>
      <c r="K40" s="3"/>
      <c r="L40" s="32"/>
    </row>
    <row r="41" spans="1:12" ht="18" thickTop="1">
      <c r="A41" s="15" t="s">
        <v>87</v>
      </c>
      <c r="B41" s="16" t="s">
        <v>88</v>
      </c>
      <c r="C41" s="89">
        <v>290</v>
      </c>
      <c r="D41" s="89">
        <v>347</v>
      </c>
      <c r="E41" s="82">
        <f t="shared" si="2"/>
        <v>637</v>
      </c>
      <c r="F41" s="89">
        <v>282</v>
      </c>
      <c r="G41" s="30"/>
      <c r="J41" s="37"/>
      <c r="K41" s="37"/>
      <c r="L41" s="37"/>
    </row>
    <row r="42" spans="1:9" ht="17.25">
      <c r="A42" s="15" t="s">
        <v>89</v>
      </c>
      <c r="B42" s="16" t="s">
        <v>90</v>
      </c>
      <c r="C42" s="89">
        <v>288</v>
      </c>
      <c r="D42" s="89">
        <v>346</v>
      </c>
      <c r="E42" s="82">
        <f t="shared" si="2"/>
        <v>634</v>
      </c>
      <c r="F42" s="89">
        <v>289</v>
      </c>
      <c r="G42" s="30"/>
      <c r="I42" s="2" t="s">
        <v>91</v>
      </c>
    </row>
    <row r="43" spans="1:9" ht="17.25">
      <c r="A43" s="15" t="s">
        <v>92</v>
      </c>
      <c r="B43" s="16" t="s">
        <v>93</v>
      </c>
      <c r="C43" s="89">
        <v>339</v>
      </c>
      <c r="D43" s="89">
        <v>406</v>
      </c>
      <c r="E43" s="82">
        <f t="shared" si="2"/>
        <v>745</v>
      </c>
      <c r="F43" s="89">
        <v>315</v>
      </c>
      <c r="G43" s="30"/>
      <c r="I43" s="2" t="s">
        <v>94</v>
      </c>
    </row>
    <row r="44" spans="1:9" ht="17.25">
      <c r="A44" s="15" t="s">
        <v>95</v>
      </c>
      <c r="B44" s="16" t="s">
        <v>96</v>
      </c>
      <c r="C44" s="89">
        <v>431</v>
      </c>
      <c r="D44" s="89">
        <v>523</v>
      </c>
      <c r="E44" s="82">
        <f t="shared" si="2"/>
        <v>954</v>
      </c>
      <c r="F44" s="89">
        <v>414</v>
      </c>
      <c r="G44" s="30"/>
      <c r="I44" s="2" t="s">
        <v>177</v>
      </c>
    </row>
    <row r="45" spans="1:9" ht="17.25">
      <c r="A45" s="15" t="s">
        <v>97</v>
      </c>
      <c r="B45" s="16" t="s">
        <v>98</v>
      </c>
      <c r="C45" s="89">
        <v>489</v>
      </c>
      <c r="D45" s="89">
        <v>542</v>
      </c>
      <c r="E45" s="82">
        <f t="shared" si="2"/>
        <v>1031</v>
      </c>
      <c r="F45" s="89">
        <v>454</v>
      </c>
      <c r="G45" s="30"/>
      <c r="I45" s="2" t="s">
        <v>178</v>
      </c>
    </row>
    <row r="46" spans="1:9" ht="17.25">
      <c r="A46" s="15" t="s">
        <v>99</v>
      </c>
      <c r="B46" s="16" t="s">
        <v>100</v>
      </c>
      <c r="C46" s="89">
        <v>271</v>
      </c>
      <c r="D46" s="89">
        <v>350</v>
      </c>
      <c r="E46" s="82">
        <f t="shared" si="2"/>
        <v>621</v>
      </c>
      <c r="F46" s="89">
        <v>282</v>
      </c>
      <c r="G46" s="30"/>
      <c r="I46" s="2" t="s">
        <v>179</v>
      </c>
    </row>
    <row r="47" spans="1:9" ht="17.25">
      <c r="A47" s="15" t="s">
        <v>101</v>
      </c>
      <c r="B47" s="16" t="s">
        <v>102</v>
      </c>
      <c r="C47" s="89">
        <v>1786</v>
      </c>
      <c r="D47" s="89">
        <v>1948</v>
      </c>
      <c r="E47" s="82">
        <f t="shared" si="2"/>
        <v>3734</v>
      </c>
      <c r="F47" s="89">
        <v>1505</v>
      </c>
      <c r="G47" s="30"/>
      <c r="I47" s="2" t="s">
        <v>103</v>
      </c>
    </row>
    <row r="48" spans="1:9" ht="17.25">
      <c r="A48" s="15" t="s">
        <v>104</v>
      </c>
      <c r="B48" s="16" t="s">
        <v>105</v>
      </c>
      <c r="C48" s="89">
        <v>970</v>
      </c>
      <c r="D48" s="89">
        <v>1222</v>
      </c>
      <c r="E48" s="82">
        <f t="shared" si="2"/>
        <v>2192</v>
      </c>
      <c r="F48" s="89">
        <v>1006</v>
      </c>
      <c r="G48" s="30"/>
      <c r="I48" s="2" t="s">
        <v>106</v>
      </c>
    </row>
    <row r="49" spans="1:9" ht="17.25">
      <c r="A49" s="15" t="s">
        <v>107</v>
      </c>
      <c r="B49" s="16" t="s">
        <v>108</v>
      </c>
      <c r="C49" s="89">
        <v>1104</v>
      </c>
      <c r="D49" s="89">
        <v>1178</v>
      </c>
      <c r="E49" s="82">
        <f t="shared" si="2"/>
        <v>2282</v>
      </c>
      <c r="F49" s="89">
        <v>915</v>
      </c>
      <c r="G49" s="30"/>
      <c r="I49" s="2" t="s">
        <v>109</v>
      </c>
    </row>
    <row r="50" spans="1:9" ht="17.25">
      <c r="A50" s="15" t="s">
        <v>110</v>
      </c>
      <c r="B50" s="16" t="s">
        <v>111</v>
      </c>
      <c r="C50" s="89">
        <v>1008</v>
      </c>
      <c r="D50" s="89">
        <v>1074</v>
      </c>
      <c r="E50" s="82">
        <f t="shared" si="2"/>
        <v>2082</v>
      </c>
      <c r="F50" s="89">
        <v>880</v>
      </c>
      <c r="G50" s="30"/>
      <c r="I50" s="2" t="s">
        <v>112</v>
      </c>
    </row>
    <row r="51" spans="1:9" ht="17.25">
      <c r="A51" s="15" t="s">
        <v>113</v>
      </c>
      <c r="B51" s="16" t="s">
        <v>114</v>
      </c>
      <c r="C51" s="89">
        <v>848</v>
      </c>
      <c r="D51" s="89">
        <v>964</v>
      </c>
      <c r="E51" s="82">
        <f t="shared" si="2"/>
        <v>1812</v>
      </c>
      <c r="F51" s="89">
        <v>716</v>
      </c>
      <c r="G51" s="30"/>
      <c r="I51" s="2" t="s">
        <v>115</v>
      </c>
    </row>
    <row r="52" spans="1:9" ht="17.25">
      <c r="A52" s="15">
        <v>76</v>
      </c>
      <c r="B52" s="16" t="s">
        <v>116</v>
      </c>
      <c r="C52" s="89">
        <v>675</v>
      </c>
      <c r="D52" s="89">
        <v>781</v>
      </c>
      <c r="E52" s="82">
        <f t="shared" si="2"/>
        <v>1456</v>
      </c>
      <c r="F52" s="89">
        <v>625</v>
      </c>
      <c r="G52" s="30"/>
      <c r="I52" s="2" t="s">
        <v>115</v>
      </c>
    </row>
    <row r="53" spans="1:9" ht="17.25">
      <c r="A53" s="53">
        <v>77</v>
      </c>
      <c r="B53" s="54" t="s">
        <v>117</v>
      </c>
      <c r="C53" s="89">
        <v>408</v>
      </c>
      <c r="D53" s="89">
        <v>499</v>
      </c>
      <c r="E53" s="82">
        <f t="shared" si="2"/>
        <v>907</v>
      </c>
      <c r="F53" s="89">
        <v>414</v>
      </c>
      <c r="G53" s="30"/>
      <c r="I53" s="2" t="s">
        <v>115</v>
      </c>
    </row>
    <row r="54" spans="1:7" ht="18" thickBot="1">
      <c r="A54" s="55">
        <v>80</v>
      </c>
      <c r="B54" s="56" t="s">
        <v>118</v>
      </c>
      <c r="C54" s="91">
        <v>612</v>
      </c>
      <c r="D54" s="91">
        <v>660</v>
      </c>
      <c r="E54" s="92">
        <f t="shared" si="2"/>
        <v>1272</v>
      </c>
      <c r="F54" s="93">
        <v>405</v>
      </c>
      <c r="G54" s="30"/>
    </row>
    <row r="55" spans="1:7" ht="18.75" thickBot="1" thickTop="1">
      <c r="A55" s="57"/>
      <c r="B55" s="58" t="s">
        <v>23</v>
      </c>
      <c r="C55" s="94">
        <f>SUM(C6:C54)</f>
        <v>32712</v>
      </c>
      <c r="D55" s="94">
        <f>SUM(D6:D54)</f>
        <v>38102</v>
      </c>
      <c r="E55" s="94">
        <f>SUM(E6:E54)</f>
        <v>70814</v>
      </c>
      <c r="F55" s="94">
        <f>SUM(F6:F54)</f>
        <v>30660</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128</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82">
        <v>227</v>
      </c>
      <c r="D6" s="82">
        <v>277</v>
      </c>
      <c r="E6" s="61">
        <f aca="true" t="shared" si="0" ref="E6:E37">C6+D6</f>
        <v>504</v>
      </c>
      <c r="F6" s="82">
        <v>193</v>
      </c>
      <c r="G6" s="9"/>
      <c r="H6" s="13">
        <v>81</v>
      </c>
      <c r="I6" s="14" t="s">
        <v>5</v>
      </c>
      <c r="J6" s="82">
        <v>702</v>
      </c>
      <c r="K6" s="82">
        <v>793</v>
      </c>
      <c r="L6" s="76">
        <f aca="true" t="shared" si="1" ref="L6:L11">J6+K6</f>
        <v>1495</v>
      </c>
      <c r="M6" s="83">
        <v>514</v>
      </c>
    </row>
    <row r="7" spans="1:13" ht="17.25">
      <c r="A7" s="15" t="s">
        <v>6</v>
      </c>
      <c r="B7" s="16" t="s">
        <v>7</v>
      </c>
      <c r="C7" s="82">
        <v>234</v>
      </c>
      <c r="D7" s="82">
        <v>284</v>
      </c>
      <c r="E7" s="64">
        <f t="shared" si="0"/>
        <v>518</v>
      </c>
      <c r="F7" s="82">
        <v>215</v>
      </c>
      <c r="G7" s="9"/>
      <c r="H7" s="13">
        <v>82</v>
      </c>
      <c r="I7" s="14" t="s">
        <v>8</v>
      </c>
      <c r="J7" s="82">
        <v>2064</v>
      </c>
      <c r="K7" s="82">
        <v>2324</v>
      </c>
      <c r="L7" s="76">
        <f t="shared" si="1"/>
        <v>4388</v>
      </c>
      <c r="M7" s="84">
        <v>1706</v>
      </c>
    </row>
    <row r="8" spans="1:13" ht="17.25">
      <c r="A8" s="15" t="s">
        <v>9</v>
      </c>
      <c r="B8" s="16" t="s">
        <v>10</v>
      </c>
      <c r="C8" s="82">
        <v>348</v>
      </c>
      <c r="D8" s="82">
        <v>397</v>
      </c>
      <c r="E8" s="64">
        <f t="shared" si="0"/>
        <v>745</v>
      </c>
      <c r="F8" s="82">
        <v>309</v>
      </c>
      <c r="G8" s="9"/>
      <c r="H8" s="13">
        <v>83</v>
      </c>
      <c r="I8" s="14" t="s">
        <v>11</v>
      </c>
      <c r="J8" s="82">
        <v>1695</v>
      </c>
      <c r="K8" s="82">
        <v>1826</v>
      </c>
      <c r="L8" s="76">
        <f t="shared" si="1"/>
        <v>3521</v>
      </c>
      <c r="M8" s="84">
        <v>1343</v>
      </c>
    </row>
    <row r="9" spans="1:13" ht="17.25">
      <c r="A9" s="15" t="s">
        <v>12</v>
      </c>
      <c r="B9" s="16" t="s">
        <v>13</v>
      </c>
      <c r="C9" s="82">
        <v>250</v>
      </c>
      <c r="D9" s="82">
        <v>344</v>
      </c>
      <c r="E9" s="64">
        <f t="shared" si="0"/>
        <v>594</v>
      </c>
      <c r="F9" s="82">
        <v>266</v>
      </c>
      <c r="G9" s="9"/>
      <c r="H9" s="13">
        <v>84</v>
      </c>
      <c r="I9" s="14" t="s">
        <v>14</v>
      </c>
      <c r="J9" s="82">
        <v>941</v>
      </c>
      <c r="K9" s="82">
        <v>1078</v>
      </c>
      <c r="L9" s="76">
        <f t="shared" si="1"/>
        <v>2019</v>
      </c>
      <c r="M9" s="84">
        <v>687</v>
      </c>
    </row>
    <row r="10" spans="1:13" ht="17.25">
      <c r="A10" s="15" t="s">
        <v>15</v>
      </c>
      <c r="B10" s="16" t="s">
        <v>16</v>
      </c>
      <c r="C10" s="82">
        <v>3257</v>
      </c>
      <c r="D10" s="82">
        <v>3566</v>
      </c>
      <c r="E10" s="64">
        <f t="shared" si="0"/>
        <v>6823</v>
      </c>
      <c r="F10" s="82">
        <v>2928</v>
      </c>
      <c r="G10" s="9"/>
      <c r="H10" s="13">
        <v>85</v>
      </c>
      <c r="I10" s="14" t="s">
        <v>17</v>
      </c>
      <c r="J10" s="82">
        <v>599</v>
      </c>
      <c r="K10" s="82">
        <v>702</v>
      </c>
      <c r="L10" s="76">
        <f t="shared" si="1"/>
        <v>1301</v>
      </c>
      <c r="M10" s="84">
        <v>528</v>
      </c>
    </row>
    <row r="11" spans="1:13" ht="18" thickBot="1">
      <c r="A11" s="15" t="s">
        <v>18</v>
      </c>
      <c r="B11" s="16" t="s">
        <v>19</v>
      </c>
      <c r="C11" s="82">
        <v>677</v>
      </c>
      <c r="D11" s="82">
        <v>751</v>
      </c>
      <c r="E11" s="64">
        <f t="shared" si="0"/>
        <v>1428</v>
      </c>
      <c r="F11" s="82">
        <v>585</v>
      </c>
      <c r="G11" s="9"/>
      <c r="H11" s="17">
        <v>90</v>
      </c>
      <c r="I11" s="128" t="s">
        <v>20</v>
      </c>
      <c r="J11" s="85">
        <v>825</v>
      </c>
      <c r="K11" s="85">
        <v>1024</v>
      </c>
      <c r="L11" s="86">
        <f t="shared" si="1"/>
        <v>1849</v>
      </c>
      <c r="M11" s="87">
        <v>953</v>
      </c>
    </row>
    <row r="12" spans="1:13" ht="18" thickTop="1">
      <c r="A12" s="15" t="s">
        <v>21</v>
      </c>
      <c r="B12" s="16" t="s">
        <v>22</v>
      </c>
      <c r="C12" s="82">
        <v>590</v>
      </c>
      <c r="D12" s="82">
        <v>667</v>
      </c>
      <c r="E12" s="64">
        <f t="shared" si="0"/>
        <v>1257</v>
      </c>
      <c r="F12" s="82">
        <v>533</v>
      </c>
      <c r="G12" s="9"/>
      <c r="H12" s="19"/>
      <c r="I12" s="20" t="s">
        <v>23</v>
      </c>
      <c r="J12" s="79">
        <f>SUM(J6:J11)</f>
        <v>6826</v>
      </c>
      <c r="K12" s="80">
        <f>SUM(K6:K11)</f>
        <v>7747</v>
      </c>
      <c r="L12" s="88">
        <f>SUM(L6:L11)</f>
        <v>14573</v>
      </c>
      <c r="M12" s="81">
        <f>SUM(M6:M11)</f>
        <v>5731</v>
      </c>
    </row>
    <row r="13" spans="1:13" ht="17.25">
      <c r="A13" s="15" t="s">
        <v>24</v>
      </c>
      <c r="B13" s="16" t="s">
        <v>25</v>
      </c>
      <c r="C13" s="82">
        <v>1289</v>
      </c>
      <c r="D13" s="82">
        <v>1516</v>
      </c>
      <c r="E13" s="64">
        <f t="shared" si="0"/>
        <v>2805</v>
      </c>
      <c r="F13" s="82">
        <v>1181</v>
      </c>
      <c r="G13" s="9"/>
      <c r="H13" s="21"/>
      <c r="I13" s="21"/>
      <c r="J13" s="22"/>
      <c r="K13" s="23"/>
      <c r="L13" s="23"/>
      <c r="M13" s="24"/>
    </row>
    <row r="14" spans="1:13" ht="17.25">
      <c r="A14" s="15" t="s">
        <v>26</v>
      </c>
      <c r="B14" s="16" t="s">
        <v>27</v>
      </c>
      <c r="C14" s="82">
        <v>1051</v>
      </c>
      <c r="D14" s="82">
        <v>1298</v>
      </c>
      <c r="E14" s="64">
        <f t="shared" si="0"/>
        <v>2349</v>
      </c>
      <c r="F14" s="82">
        <v>1026</v>
      </c>
      <c r="G14" s="9"/>
      <c r="H14" s="25"/>
      <c r="I14" s="26"/>
      <c r="J14" s="27"/>
      <c r="K14" s="28"/>
      <c r="L14" s="28"/>
      <c r="M14" s="29"/>
    </row>
    <row r="15" spans="1:13" ht="17.25">
      <c r="A15" s="15" t="s">
        <v>28</v>
      </c>
      <c r="B15" s="16" t="s">
        <v>29</v>
      </c>
      <c r="C15" s="82">
        <v>902</v>
      </c>
      <c r="D15" s="82">
        <v>1085</v>
      </c>
      <c r="E15" s="64">
        <f t="shared" si="0"/>
        <v>1987</v>
      </c>
      <c r="F15" s="82">
        <v>937</v>
      </c>
      <c r="G15" s="9"/>
      <c r="H15" s="30"/>
      <c r="I15" s="31" t="s">
        <v>30</v>
      </c>
      <c r="J15" s="74">
        <f>C55+J12</f>
        <v>39447</v>
      </c>
      <c r="K15" s="72">
        <f>D55+K12</f>
        <v>45747</v>
      </c>
      <c r="L15" s="72">
        <f>E55+L12</f>
        <v>85194</v>
      </c>
      <c r="M15" s="73">
        <f>F55+M12</f>
        <v>36285</v>
      </c>
    </row>
    <row r="16" spans="1:13" ht="18" thickBot="1">
      <c r="A16" s="15" t="s">
        <v>31</v>
      </c>
      <c r="B16" s="16" t="s">
        <v>32</v>
      </c>
      <c r="C16" s="82">
        <v>540</v>
      </c>
      <c r="D16" s="82">
        <v>698</v>
      </c>
      <c r="E16" s="64">
        <f t="shared" si="0"/>
        <v>1238</v>
      </c>
      <c r="F16" s="82">
        <v>573</v>
      </c>
      <c r="G16" s="9"/>
      <c r="H16" s="3"/>
      <c r="I16" s="32"/>
      <c r="J16" s="33"/>
      <c r="K16" s="34"/>
      <c r="L16" s="34"/>
      <c r="M16" s="35"/>
    </row>
    <row r="17" spans="1:13" ht="18.75" thickBot="1" thickTop="1">
      <c r="A17" s="15" t="s">
        <v>33</v>
      </c>
      <c r="B17" s="16" t="s">
        <v>34</v>
      </c>
      <c r="C17" s="82">
        <v>763</v>
      </c>
      <c r="D17" s="82">
        <v>951</v>
      </c>
      <c r="E17" s="64">
        <f t="shared" si="0"/>
        <v>1714</v>
      </c>
      <c r="F17" s="82">
        <v>724</v>
      </c>
      <c r="G17" s="30"/>
      <c r="H17" s="10"/>
      <c r="I17" s="10"/>
      <c r="J17" s="36"/>
      <c r="K17" s="36"/>
      <c r="L17" s="36"/>
      <c r="M17" s="36"/>
    </row>
    <row r="18" spans="1:13" ht="18" thickTop="1">
      <c r="A18" s="15" t="s">
        <v>35</v>
      </c>
      <c r="B18" s="16" t="s">
        <v>36</v>
      </c>
      <c r="C18" s="82">
        <v>2104</v>
      </c>
      <c r="D18" s="82">
        <v>2440</v>
      </c>
      <c r="E18" s="64">
        <f t="shared" si="0"/>
        <v>4544</v>
      </c>
      <c r="F18" s="82">
        <v>1909</v>
      </c>
      <c r="G18" s="9"/>
      <c r="H18" s="37"/>
      <c r="I18" s="38"/>
      <c r="J18" s="39"/>
      <c r="K18" s="40"/>
      <c r="L18" s="40"/>
      <c r="M18" s="38"/>
    </row>
    <row r="19" spans="1:13" ht="17.25">
      <c r="A19" s="15" t="s">
        <v>37</v>
      </c>
      <c r="B19" s="16" t="s">
        <v>38</v>
      </c>
      <c r="C19" s="82">
        <v>583</v>
      </c>
      <c r="D19" s="82">
        <v>730</v>
      </c>
      <c r="E19" s="64">
        <f t="shared" si="0"/>
        <v>1313</v>
      </c>
      <c r="F19" s="82">
        <v>577</v>
      </c>
      <c r="G19" s="9"/>
      <c r="I19" s="31" t="s">
        <v>39</v>
      </c>
      <c r="J19" s="74">
        <v>903</v>
      </c>
      <c r="K19" s="72">
        <v>763</v>
      </c>
      <c r="L19" s="72">
        <f>J19+K19</f>
        <v>1666</v>
      </c>
      <c r="M19" s="73">
        <v>1007</v>
      </c>
    </row>
    <row r="20" spans="1:13" ht="18" thickBot="1">
      <c r="A20" s="15" t="s">
        <v>40</v>
      </c>
      <c r="B20" s="16" t="s">
        <v>41</v>
      </c>
      <c r="C20" s="82">
        <v>983</v>
      </c>
      <c r="D20" s="82">
        <v>1218</v>
      </c>
      <c r="E20" s="64">
        <f t="shared" si="0"/>
        <v>2201</v>
      </c>
      <c r="F20" s="82">
        <v>1046</v>
      </c>
      <c r="G20" s="9"/>
      <c r="H20" s="3"/>
      <c r="I20" s="32"/>
      <c r="J20" s="33"/>
      <c r="K20" s="34"/>
      <c r="L20" s="34"/>
      <c r="M20" s="35"/>
    </row>
    <row r="21" spans="1:13" ht="18.75" thickBot="1" thickTop="1">
      <c r="A21" s="15" t="s">
        <v>42</v>
      </c>
      <c r="B21" s="16" t="s">
        <v>43</v>
      </c>
      <c r="C21" s="82">
        <v>349</v>
      </c>
      <c r="D21" s="82">
        <v>425</v>
      </c>
      <c r="E21" s="64">
        <f t="shared" si="0"/>
        <v>774</v>
      </c>
      <c r="F21" s="82">
        <v>397</v>
      </c>
      <c r="G21" s="30"/>
      <c r="H21" s="10"/>
      <c r="I21" s="10"/>
      <c r="J21" s="10"/>
      <c r="K21" s="10"/>
      <c r="L21" s="10"/>
      <c r="M21" s="10"/>
    </row>
    <row r="22" spans="1:13" ht="18" thickTop="1">
      <c r="A22" s="15" t="s">
        <v>44</v>
      </c>
      <c r="B22" s="16" t="s">
        <v>45</v>
      </c>
      <c r="C22" s="82">
        <v>491</v>
      </c>
      <c r="D22" s="82">
        <v>636</v>
      </c>
      <c r="E22" s="64">
        <f t="shared" si="0"/>
        <v>1127</v>
      </c>
      <c r="F22" s="82">
        <v>522</v>
      </c>
      <c r="G22" s="9"/>
      <c r="H22" s="37"/>
      <c r="I22" s="38"/>
      <c r="J22" s="41"/>
      <c r="K22" s="40"/>
      <c r="L22" s="40"/>
      <c r="M22" s="38"/>
    </row>
    <row r="23" spans="1:13" ht="17.25">
      <c r="A23" s="15" t="s">
        <v>46</v>
      </c>
      <c r="B23" s="16" t="s">
        <v>47</v>
      </c>
      <c r="C23" s="82">
        <v>246</v>
      </c>
      <c r="D23" s="82">
        <v>353</v>
      </c>
      <c r="E23" s="64">
        <f t="shared" si="0"/>
        <v>599</v>
      </c>
      <c r="F23" s="82">
        <v>259</v>
      </c>
      <c r="G23" s="9"/>
      <c r="I23" s="42" t="s">
        <v>48</v>
      </c>
      <c r="J23" s="71">
        <f>J15+J19</f>
        <v>40350</v>
      </c>
      <c r="K23" s="72">
        <f>K15+K19</f>
        <v>46510</v>
      </c>
      <c r="L23" s="72">
        <f>L15+L19</f>
        <v>86860</v>
      </c>
      <c r="M23" s="73">
        <f>M15+M19</f>
        <v>37292</v>
      </c>
    </row>
    <row r="24" spans="1:13" ht="18" thickBot="1">
      <c r="A24" s="15" t="s">
        <v>49</v>
      </c>
      <c r="B24" s="16" t="s">
        <v>50</v>
      </c>
      <c r="C24" s="82">
        <v>199</v>
      </c>
      <c r="D24" s="82">
        <v>246</v>
      </c>
      <c r="E24" s="64">
        <f t="shared" si="0"/>
        <v>445</v>
      </c>
      <c r="F24" s="82">
        <v>204</v>
      </c>
      <c r="G24" s="9"/>
      <c r="H24" s="3"/>
      <c r="I24" s="32"/>
      <c r="J24" s="43"/>
      <c r="K24" s="44"/>
      <c r="L24" s="44"/>
      <c r="M24" s="32"/>
    </row>
    <row r="25" spans="1:13" ht="18" thickTop="1">
      <c r="A25" s="15" t="s">
        <v>51</v>
      </c>
      <c r="B25" s="16" t="s">
        <v>52</v>
      </c>
      <c r="C25" s="82">
        <v>411</v>
      </c>
      <c r="D25" s="82">
        <v>494</v>
      </c>
      <c r="E25" s="64">
        <f t="shared" si="0"/>
        <v>905</v>
      </c>
      <c r="F25" s="82">
        <v>383</v>
      </c>
      <c r="G25" s="30"/>
      <c r="H25" s="37"/>
      <c r="I25" s="37"/>
      <c r="J25" s="37"/>
      <c r="K25" s="37"/>
      <c r="L25" s="37"/>
      <c r="M25" s="37"/>
    </row>
    <row r="26" spans="1:7" ht="17.25">
      <c r="A26" s="15" t="s">
        <v>53</v>
      </c>
      <c r="B26" s="16" t="s">
        <v>54</v>
      </c>
      <c r="C26" s="82">
        <v>1105</v>
      </c>
      <c r="D26" s="82">
        <v>1315</v>
      </c>
      <c r="E26" s="64">
        <f t="shared" si="0"/>
        <v>2420</v>
      </c>
      <c r="F26" s="82">
        <v>1070</v>
      </c>
      <c r="G26" s="30"/>
    </row>
    <row r="27" spans="1:10" ht="17.25">
      <c r="A27" s="15" t="s">
        <v>55</v>
      </c>
      <c r="B27" s="16" t="s">
        <v>56</v>
      </c>
      <c r="C27" s="82">
        <v>217</v>
      </c>
      <c r="D27" s="82">
        <v>239</v>
      </c>
      <c r="E27" s="64">
        <f t="shared" si="0"/>
        <v>456</v>
      </c>
      <c r="F27" s="82">
        <v>225</v>
      </c>
      <c r="G27" s="30"/>
      <c r="J27" s="1" t="s">
        <v>124</v>
      </c>
    </row>
    <row r="28" spans="1:12" ht="18" thickBot="1">
      <c r="A28" s="15" t="s">
        <v>57</v>
      </c>
      <c r="B28" s="16" t="s">
        <v>58</v>
      </c>
      <c r="C28" s="82">
        <v>405</v>
      </c>
      <c r="D28" s="82">
        <v>505</v>
      </c>
      <c r="E28" s="64">
        <f t="shared" si="0"/>
        <v>910</v>
      </c>
      <c r="F28" s="82">
        <v>451</v>
      </c>
      <c r="G28" s="30"/>
      <c r="J28" s="3"/>
      <c r="K28" s="3"/>
      <c r="L28" s="3"/>
    </row>
    <row r="29" spans="1:12" ht="18" thickTop="1">
      <c r="A29" s="15" t="s">
        <v>59</v>
      </c>
      <c r="B29" s="16" t="s">
        <v>60</v>
      </c>
      <c r="C29" s="82">
        <v>152</v>
      </c>
      <c r="D29" s="82">
        <v>203</v>
      </c>
      <c r="E29" s="64">
        <f t="shared" si="0"/>
        <v>355</v>
      </c>
      <c r="F29" s="82">
        <v>171</v>
      </c>
      <c r="G29" s="30"/>
      <c r="I29" s="26"/>
      <c r="J29" s="39"/>
      <c r="K29" s="37"/>
      <c r="L29" s="38"/>
    </row>
    <row r="30" spans="1:12" ht="17.25">
      <c r="A30" s="15" t="s">
        <v>61</v>
      </c>
      <c r="B30" s="16" t="s">
        <v>62</v>
      </c>
      <c r="C30" s="82">
        <v>227</v>
      </c>
      <c r="D30" s="82">
        <v>209</v>
      </c>
      <c r="E30" s="64">
        <f t="shared" si="0"/>
        <v>436</v>
      </c>
      <c r="F30" s="82">
        <v>200</v>
      </c>
      <c r="G30" s="30"/>
      <c r="I30" s="26"/>
      <c r="J30" s="45" t="s">
        <v>63</v>
      </c>
      <c r="K30" s="70">
        <v>85052</v>
      </c>
      <c r="L30" s="26"/>
    </row>
    <row r="31" spans="1:12" ht="17.25">
      <c r="A31" s="15" t="s">
        <v>64</v>
      </c>
      <c r="B31" s="16" t="s">
        <v>65</v>
      </c>
      <c r="C31" s="82">
        <v>792</v>
      </c>
      <c r="D31" s="82">
        <v>956</v>
      </c>
      <c r="E31" s="64">
        <f t="shared" si="0"/>
        <v>1748</v>
      </c>
      <c r="F31" s="82">
        <v>776</v>
      </c>
      <c r="G31" s="30"/>
      <c r="I31" s="26"/>
      <c r="J31" s="46"/>
      <c r="K31" s="47"/>
      <c r="L31" s="48"/>
    </row>
    <row r="32" spans="1:12" ht="17.25">
      <c r="A32" s="15" t="s">
        <v>66</v>
      </c>
      <c r="B32" s="16" t="s">
        <v>67</v>
      </c>
      <c r="C32" s="82">
        <v>654</v>
      </c>
      <c r="D32" s="82">
        <v>834</v>
      </c>
      <c r="E32" s="64">
        <f t="shared" si="0"/>
        <v>1488</v>
      </c>
      <c r="F32" s="82">
        <v>640</v>
      </c>
      <c r="G32" s="30"/>
      <c r="I32" s="26"/>
      <c r="J32" s="49"/>
      <c r="K32" s="50"/>
      <c r="L32" s="51"/>
    </row>
    <row r="33" spans="1:12" ht="17.25">
      <c r="A33" s="15" t="s">
        <v>68</v>
      </c>
      <c r="B33" s="16" t="s">
        <v>69</v>
      </c>
      <c r="C33" s="82">
        <v>542</v>
      </c>
      <c r="D33" s="82">
        <v>634</v>
      </c>
      <c r="E33" s="64">
        <f t="shared" si="0"/>
        <v>1176</v>
      </c>
      <c r="F33" s="82">
        <v>598</v>
      </c>
      <c r="G33" s="30"/>
      <c r="I33" s="26"/>
      <c r="J33" s="45" t="s">
        <v>70</v>
      </c>
      <c r="K33" s="70">
        <v>39336</v>
      </c>
      <c r="L33" s="26"/>
    </row>
    <row r="34" spans="1:12" ht="17.25">
      <c r="A34" s="15" t="s">
        <v>71</v>
      </c>
      <c r="B34" s="16" t="s">
        <v>72</v>
      </c>
      <c r="C34" s="82">
        <v>366</v>
      </c>
      <c r="D34" s="82">
        <v>441</v>
      </c>
      <c r="E34" s="64">
        <f t="shared" si="0"/>
        <v>807</v>
      </c>
      <c r="F34" s="82">
        <v>401</v>
      </c>
      <c r="G34" s="30"/>
      <c r="I34" s="26"/>
      <c r="J34" s="46"/>
      <c r="K34" s="47"/>
      <c r="L34" s="48"/>
    </row>
    <row r="35" spans="1:12" ht="17.25">
      <c r="A35" s="15" t="s">
        <v>73</v>
      </c>
      <c r="B35" s="16" t="s">
        <v>74</v>
      </c>
      <c r="C35" s="82">
        <v>206</v>
      </c>
      <c r="D35" s="82">
        <v>249</v>
      </c>
      <c r="E35" s="64">
        <f t="shared" si="0"/>
        <v>455</v>
      </c>
      <c r="F35" s="82">
        <v>214</v>
      </c>
      <c r="G35" s="30"/>
      <c r="I35" s="26"/>
      <c r="J35" s="49"/>
      <c r="K35" s="50"/>
      <c r="L35" s="51"/>
    </row>
    <row r="36" spans="1:12" ht="17.25">
      <c r="A36" s="15" t="s">
        <v>75</v>
      </c>
      <c r="B36" s="16" t="s">
        <v>76</v>
      </c>
      <c r="C36" s="82">
        <v>180</v>
      </c>
      <c r="D36" s="82">
        <v>210</v>
      </c>
      <c r="E36" s="64">
        <f t="shared" si="0"/>
        <v>390</v>
      </c>
      <c r="F36" s="82">
        <v>178</v>
      </c>
      <c r="G36" s="30"/>
      <c r="I36" s="26"/>
      <c r="J36" s="45" t="s">
        <v>77</v>
      </c>
      <c r="K36" s="70">
        <v>45716</v>
      </c>
      <c r="L36" s="26"/>
    </row>
    <row r="37" spans="1:12" ht="17.25">
      <c r="A37" s="15" t="s">
        <v>78</v>
      </c>
      <c r="B37" s="16" t="s">
        <v>79</v>
      </c>
      <c r="C37" s="82">
        <v>495</v>
      </c>
      <c r="D37" s="82">
        <v>556</v>
      </c>
      <c r="E37" s="64">
        <f t="shared" si="0"/>
        <v>1051</v>
      </c>
      <c r="F37" s="82">
        <v>477</v>
      </c>
      <c r="G37" s="30"/>
      <c r="I37" s="26"/>
      <c r="J37" s="46"/>
      <c r="K37" s="47"/>
      <c r="L37" s="48"/>
    </row>
    <row r="38" spans="1:12" ht="17.25">
      <c r="A38" s="15" t="s">
        <v>80</v>
      </c>
      <c r="B38" s="16" t="s">
        <v>81</v>
      </c>
      <c r="C38" s="82">
        <v>434</v>
      </c>
      <c r="D38" s="82">
        <v>482</v>
      </c>
      <c r="E38" s="64">
        <f aca="true" t="shared" si="2" ref="E38:E54">C38+D38</f>
        <v>916</v>
      </c>
      <c r="F38" s="82">
        <v>372</v>
      </c>
      <c r="G38" s="30"/>
      <c r="I38" s="26"/>
      <c r="J38" s="49"/>
      <c r="K38" s="50"/>
      <c r="L38" s="51"/>
    </row>
    <row r="39" spans="1:12" ht="17.25">
      <c r="A39" s="15" t="s">
        <v>82</v>
      </c>
      <c r="B39" s="16" t="s">
        <v>83</v>
      </c>
      <c r="C39" s="82">
        <v>227</v>
      </c>
      <c r="D39" s="82">
        <v>230</v>
      </c>
      <c r="E39" s="64">
        <f t="shared" si="2"/>
        <v>457</v>
      </c>
      <c r="F39" s="82">
        <v>212</v>
      </c>
      <c r="G39" s="30"/>
      <c r="I39" s="26"/>
      <c r="J39" s="45" t="s">
        <v>84</v>
      </c>
      <c r="K39" s="70">
        <v>34972</v>
      </c>
      <c r="L39" s="26"/>
    </row>
    <row r="40" spans="1:12" ht="18" thickBot="1">
      <c r="A40" s="15" t="s">
        <v>85</v>
      </c>
      <c r="B40" s="16" t="s">
        <v>86</v>
      </c>
      <c r="C40" s="82">
        <v>1598</v>
      </c>
      <c r="D40" s="82">
        <v>1713</v>
      </c>
      <c r="E40" s="64">
        <f t="shared" si="2"/>
        <v>3311</v>
      </c>
      <c r="F40" s="82">
        <v>1300</v>
      </c>
      <c r="G40" s="30"/>
      <c r="I40" s="26"/>
      <c r="J40" s="52"/>
      <c r="K40" s="3"/>
      <c r="L40" s="32"/>
    </row>
    <row r="41" spans="1:12" ht="18" thickTop="1">
      <c r="A41" s="15" t="s">
        <v>87</v>
      </c>
      <c r="B41" s="16" t="s">
        <v>88</v>
      </c>
      <c r="C41" s="82">
        <v>289</v>
      </c>
      <c r="D41" s="82">
        <v>348</v>
      </c>
      <c r="E41" s="64">
        <f t="shared" si="2"/>
        <v>637</v>
      </c>
      <c r="F41" s="82">
        <v>282</v>
      </c>
      <c r="G41" s="30"/>
      <c r="J41" s="37"/>
      <c r="K41" s="37"/>
      <c r="L41" s="37"/>
    </row>
    <row r="42" spans="1:9" ht="17.25">
      <c r="A42" s="15" t="s">
        <v>89</v>
      </c>
      <c r="B42" s="16" t="s">
        <v>90</v>
      </c>
      <c r="C42" s="82">
        <v>289</v>
      </c>
      <c r="D42" s="82">
        <v>348</v>
      </c>
      <c r="E42" s="64">
        <f t="shared" si="2"/>
        <v>637</v>
      </c>
      <c r="F42" s="82">
        <v>289</v>
      </c>
      <c r="G42" s="30"/>
      <c r="I42" s="2" t="s">
        <v>91</v>
      </c>
    </row>
    <row r="43" spans="1:9" ht="17.25">
      <c r="A43" s="15" t="s">
        <v>92</v>
      </c>
      <c r="B43" s="16" t="s">
        <v>93</v>
      </c>
      <c r="C43" s="82">
        <v>341</v>
      </c>
      <c r="D43" s="82">
        <v>406</v>
      </c>
      <c r="E43" s="64">
        <f t="shared" si="2"/>
        <v>747</v>
      </c>
      <c r="F43" s="82">
        <v>315</v>
      </c>
      <c r="G43" s="30"/>
      <c r="I43" s="2" t="s">
        <v>94</v>
      </c>
    </row>
    <row r="44" spans="1:9" ht="17.25">
      <c r="A44" s="15" t="s">
        <v>95</v>
      </c>
      <c r="B44" s="16" t="s">
        <v>96</v>
      </c>
      <c r="C44" s="82">
        <v>432</v>
      </c>
      <c r="D44" s="82">
        <v>524</v>
      </c>
      <c r="E44" s="64">
        <f t="shared" si="2"/>
        <v>956</v>
      </c>
      <c r="F44" s="82">
        <v>414</v>
      </c>
      <c r="G44" s="30"/>
      <c r="I44" s="2" t="s">
        <v>177</v>
      </c>
    </row>
    <row r="45" spans="1:9" ht="17.25">
      <c r="A45" s="15" t="s">
        <v>97</v>
      </c>
      <c r="B45" s="16" t="s">
        <v>98</v>
      </c>
      <c r="C45" s="82">
        <v>490</v>
      </c>
      <c r="D45" s="82">
        <v>546</v>
      </c>
      <c r="E45" s="64">
        <f t="shared" si="2"/>
        <v>1036</v>
      </c>
      <c r="F45" s="82">
        <v>457</v>
      </c>
      <c r="G45" s="30"/>
      <c r="I45" s="2" t="s">
        <v>178</v>
      </c>
    </row>
    <row r="46" spans="1:9" ht="17.25">
      <c r="A46" s="15" t="s">
        <v>99</v>
      </c>
      <c r="B46" s="16" t="s">
        <v>100</v>
      </c>
      <c r="C46" s="82">
        <v>271</v>
      </c>
      <c r="D46" s="82">
        <v>354</v>
      </c>
      <c r="E46" s="64">
        <f t="shared" si="2"/>
        <v>625</v>
      </c>
      <c r="F46" s="82">
        <v>284</v>
      </c>
      <c r="G46" s="30"/>
      <c r="I46" s="2" t="s">
        <v>179</v>
      </c>
    </row>
    <row r="47" spans="1:9" ht="17.25">
      <c r="A47" s="15" t="s">
        <v>101</v>
      </c>
      <c r="B47" s="16" t="s">
        <v>102</v>
      </c>
      <c r="C47" s="82">
        <v>1789</v>
      </c>
      <c r="D47" s="82">
        <v>1949</v>
      </c>
      <c r="E47" s="64">
        <f t="shared" si="2"/>
        <v>3738</v>
      </c>
      <c r="F47" s="82">
        <v>1506</v>
      </c>
      <c r="G47" s="30"/>
      <c r="I47" s="2" t="s">
        <v>103</v>
      </c>
    </row>
    <row r="48" spans="1:9" ht="17.25">
      <c r="A48" s="15" t="s">
        <v>104</v>
      </c>
      <c r="B48" s="16" t="s">
        <v>105</v>
      </c>
      <c r="C48" s="82">
        <v>974</v>
      </c>
      <c r="D48" s="82">
        <v>1227</v>
      </c>
      <c r="E48" s="64">
        <f t="shared" si="2"/>
        <v>2201</v>
      </c>
      <c r="F48" s="82">
        <v>1010</v>
      </c>
      <c r="G48" s="30"/>
      <c r="I48" s="2" t="s">
        <v>106</v>
      </c>
    </row>
    <row r="49" spans="1:9" ht="17.25">
      <c r="A49" s="15" t="s">
        <v>107</v>
      </c>
      <c r="B49" s="16" t="s">
        <v>108</v>
      </c>
      <c r="C49" s="82">
        <v>1105</v>
      </c>
      <c r="D49" s="82">
        <v>1180</v>
      </c>
      <c r="E49" s="64">
        <f t="shared" si="2"/>
        <v>2285</v>
      </c>
      <c r="F49" s="82">
        <v>912</v>
      </c>
      <c r="G49" s="30"/>
      <c r="I49" s="2" t="s">
        <v>109</v>
      </c>
    </row>
    <row r="50" spans="1:9" ht="17.25">
      <c r="A50" s="15" t="s">
        <v>110</v>
      </c>
      <c r="B50" s="16" t="s">
        <v>111</v>
      </c>
      <c r="C50" s="82">
        <v>1009</v>
      </c>
      <c r="D50" s="82">
        <v>1076</v>
      </c>
      <c r="E50" s="64">
        <f t="shared" si="2"/>
        <v>2085</v>
      </c>
      <c r="F50" s="82">
        <v>880</v>
      </c>
      <c r="G50" s="30"/>
      <c r="I50" s="2" t="s">
        <v>112</v>
      </c>
    </row>
    <row r="51" spans="1:9" ht="17.25">
      <c r="A51" s="15" t="s">
        <v>113</v>
      </c>
      <c r="B51" s="16" t="s">
        <v>114</v>
      </c>
      <c r="C51" s="82">
        <v>842</v>
      </c>
      <c r="D51" s="82">
        <v>957</v>
      </c>
      <c r="E51" s="64">
        <f t="shared" si="2"/>
        <v>1799</v>
      </c>
      <c r="F51" s="82">
        <v>709</v>
      </c>
      <c r="G51" s="30"/>
      <c r="I51" s="2" t="s">
        <v>115</v>
      </c>
    </row>
    <row r="52" spans="1:9" ht="17.25">
      <c r="A52" s="15">
        <v>76</v>
      </c>
      <c r="B52" s="16" t="s">
        <v>116</v>
      </c>
      <c r="C52" s="82">
        <v>679</v>
      </c>
      <c r="D52" s="82">
        <v>781</v>
      </c>
      <c r="E52" s="64">
        <f t="shared" si="2"/>
        <v>1460</v>
      </c>
      <c r="F52" s="82">
        <v>629</v>
      </c>
      <c r="G52" s="30"/>
      <c r="I52" s="2" t="s">
        <v>115</v>
      </c>
    </row>
    <row r="53" spans="1:9" ht="17.25">
      <c r="A53" s="53">
        <v>77</v>
      </c>
      <c r="B53" s="54" t="s">
        <v>117</v>
      </c>
      <c r="C53" s="82">
        <v>409</v>
      </c>
      <c r="D53" s="82">
        <v>498</v>
      </c>
      <c r="E53" s="64">
        <f t="shared" si="2"/>
        <v>907</v>
      </c>
      <c r="F53" s="82">
        <v>413</v>
      </c>
      <c r="G53" s="30"/>
      <c r="I53" s="2" t="s">
        <v>115</v>
      </c>
    </row>
    <row r="54" spans="1:7" ht="18" thickBot="1">
      <c r="A54" s="55">
        <v>80</v>
      </c>
      <c r="B54" s="56" t="s">
        <v>118</v>
      </c>
      <c r="C54" s="126">
        <v>608</v>
      </c>
      <c r="D54" s="126">
        <v>654</v>
      </c>
      <c r="E54" s="131">
        <f t="shared" si="2"/>
        <v>1262</v>
      </c>
      <c r="F54" s="121">
        <v>402</v>
      </c>
      <c r="G54" s="30"/>
    </row>
    <row r="55" spans="1:7" ht="18.75" thickBot="1" thickTop="1">
      <c r="A55" s="57"/>
      <c r="B55" s="58" t="s">
        <v>23</v>
      </c>
      <c r="C55" s="129">
        <f>SUM(C6:C54)</f>
        <v>32621</v>
      </c>
      <c r="D55" s="94">
        <f>SUM(D6:D54)</f>
        <v>38000</v>
      </c>
      <c r="E55" s="94">
        <f>SUM(E6:E54)</f>
        <v>70621</v>
      </c>
      <c r="F55" s="130">
        <f>SUM(F6:F54)</f>
        <v>30554</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7">
      <selection activeCell="A1" sqref="A1"/>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129</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60">
        <v>227</v>
      </c>
      <c r="D6" s="61">
        <v>277</v>
      </c>
      <c r="E6" s="61">
        <f aca="true" t="shared" si="0" ref="E6:E37">C6+D6</f>
        <v>504</v>
      </c>
      <c r="F6" s="62">
        <v>193</v>
      </c>
      <c r="G6" s="9"/>
      <c r="H6" s="13">
        <v>81</v>
      </c>
      <c r="I6" s="14" t="s">
        <v>5</v>
      </c>
      <c r="J6" s="75">
        <v>701</v>
      </c>
      <c r="K6" s="76">
        <v>792</v>
      </c>
      <c r="L6" s="76">
        <f aca="true" t="shared" si="1" ref="L6:L11">J6+K6</f>
        <v>1493</v>
      </c>
      <c r="M6" s="77">
        <v>514</v>
      </c>
    </row>
    <row r="7" spans="1:13" ht="17.25">
      <c r="A7" s="15" t="s">
        <v>6</v>
      </c>
      <c r="B7" s="16" t="s">
        <v>7</v>
      </c>
      <c r="C7" s="63">
        <v>233</v>
      </c>
      <c r="D7" s="64">
        <v>282</v>
      </c>
      <c r="E7" s="64">
        <f t="shared" si="0"/>
        <v>515</v>
      </c>
      <c r="F7" s="65">
        <v>213</v>
      </c>
      <c r="G7" s="9"/>
      <c r="H7" s="13">
        <v>82</v>
      </c>
      <c r="I7" s="14" t="s">
        <v>8</v>
      </c>
      <c r="J7" s="78">
        <v>2066</v>
      </c>
      <c r="K7" s="76">
        <v>2321</v>
      </c>
      <c r="L7" s="76">
        <f t="shared" si="1"/>
        <v>4387</v>
      </c>
      <c r="M7" s="77">
        <v>1704</v>
      </c>
    </row>
    <row r="8" spans="1:13" ht="17.25">
      <c r="A8" s="15" t="s">
        <v>9</v>
      </c>
      <c r="B8" s="16" t="s">
        <v>10</v>
      </c>
      <c r="C8" s="63">
        <v>350</v>
      </c>
      <c r="D8" s="64">
        <v>399</v>
      </c>
      <c r="E8" s="64">
        <f t="shared" si="0"/>
        <v>749</v>
      </c>
      <c r="F8" s="65">
        <v>310</v>
      </c>
      <c r="G8" s="9"/>
      <c r="H8" s="13">
        <v>83</v>
      </c>
      <c r="I8" s="14" t="s">
        <v>11</v>
      </c>
      <c r="J8" s="78">
        <v>1688</v>
      </c>
      <c r="K8" s="76">
        <v>1824</v>
      </c>
      <c r="L8" s="76">
        <f t="shared" si="1"/>
        <v>3512</v>
      </c>
      <c r="M8" s="77">
        <v>1337</v>
      </c>
    </row>
    <row r="9" spans="1:13" ht="17.25">
      <c r="A9" s="15" t="s">
        <v>12</v>
      </c>
      <c r="B9" s="16" t="s">
        <v>13</v>
      </c>
      <c r="C9" s="63">
        <v>251</v>
      </c>
      <c r="D9" s="64">
        <v>346</v>
      </c>
      <c r="E9" s="64">
        <f t="shared" si="0"/>
        <v>597</v>
      </c>
      <c r="F9" s="65">
        <v>267</v>
      </c>
      <c r="G9" s="9"/>
      <c r="H9" s="13">
        <v>84</v>
      </c>
      <c r="I9" s="14" t="s">
        <v>14</v>
      </c>
      <c r="J9" s="78">
        <v>946</v>
      </c>
      <c r="K9" s="76">
        <v>1078</v>
      </c>
      <c r="L9" s="76">
        <f t="shared" si="1"/>
        <v>2024</v>
      </c>
      <c r="M9" s="77">
        <v>687</v>
      </c>
    </row>
    <row r="10" spans="1:13" ht="17.25">
      <c r="A10" s="15" t="s">
        <v>15</v>
      </c>
      <c r="B10" s="16" t="s">
        <v>16</v>
      </c>
      <c r="C10" s="63">
        <v>3295</v>
      </c>
      <c r="D10" s="64">
        <v>3570</v>
      </c>
      <c r="E10" s="64">
        <f t="shared" si="0"/>
        <v>6865</v>
      </c>
      <c r="F10" s="65">
        <v>2966</v>
      </c>
      <c r="G10" s="9"/>
      <c r="H10" s="13">
        <v>85</v>
      </c>
      <c r="I10" s="14" t="s">
        <v>17</v>
      </c>
      <c r="J10" s="78">
        <v>600</v>
      </c>
      <c r="K10" s="76">
        <v>704</v>
      </c>
      <c r="L10" s="76">
        <f t="shared" si="1"/>
        <v>1304</v>
      </c>
      <c r="M10" s="77">
        <v>528</v>
      </c>
    </row>
    <row r="11" spans="1:13" ht="18" thickBot="1">
      <c r="A11" s="15" t="s">
        <v>18</v>
      </c>
      <c r="B11" s="16" t="s">
        <v>19</v>
      </c>
      <c r="C11" s="63">
        <v>681</v>
      </c>
      <c r="D11" s="64">
        <v>743</v>
      </c>
      <c r="E11" s="64">
        <f t="shared" si="0"/>
        <v>1424</v>
      </c>
      <c r="F11" s="65">
        <v>580</v>
      </c>
      <c r="G11" s="9"/>
      <c r="H11" s="17">
        <v>90</v>
      </c>
      <c r="I11" s="128" t="s">
        <v>20</v>
      </c>
      <c r="J11" s="137">
        <v>830</v>
      </c>
      <c r="K11" s="138">
        <v>1023</v>
      </c>
      <c r="L11" s="138">
        <f t="shared" si="1"/>
        <v>1853</v>
      </c>
      <c r="M11" s="139">
        <v>955</v>
      </c>
    </row>
    <row r="12" spans="1:13" ht="18" thickTop="1">
      <c r="A12" s="15" t="s">
        <v>21</v>
      </c>
      <c r="B12" s="16" t="s">
        <v>22</v>
      </c>
      <c r="C12" s="63">
        <v>597</v>
      </c>
      <c r="D12" s="64">
        <v>664</v>
      </c>
      <c r="E12" s="64">
        <f t="shared" si="0"/>
        <v>1261</v>
      </c>
      <c r="F12" s="65">
        <v>537</v>
      </c>
      <c r="G12" s="9"/>
      <c r="H12" s="19"/>
      <c r="I12" s="20" t="s">
        <v>23</v>
      </c>
      <c r="J12" s="135">
        <f>SUM(J6:J11)</f>
        <v>6831</v>
      </c>
      <c r="K12" s="69">
        <f>SUM(K6:K11)</f>
        <v>7742</v>
      </c>
      <c r="L12" s="69">
        <f>SUM(L6:L11)</f>
        <v>14573</v>
      </c>
      <c r="M12" s="136">
        <f>SUM(M6:M11)</f>
        <v>5725</v>
      </c>
    </row>
    <row r="13" spans="1:13" ht="17.25">
      <c r="A13" s="15" t="s">
        <v>24</v>
      </c>
      <c r="B13" s="16" t="s">
        <v>25</v>
      </c>
      <c r="C13" s="63">
        <v>1290</v>
      </c>
      <c r="D13" s="64">
        <v>1514</v>
      </c>
      <c r="E13" s="64">
        <f t="shared" si="0"/>
        <v>2804</v>
      </c>
      <c r="F13" s="65">
        <v>1180</v>
      </c>
      <c r="G13" s="9"/>
      <c r="H13" s="21"/>
      <c r="I13" s="21"/>
      <c r="J13" s="22"/>
      <c r="K13" s="23"/>
      <c r="L13" s="23"/>
      <c r="M13" s="24"/>
    </row>
    <row r="14" spans="1:13" ht="17.25">
      <c r="A14" s="15" t="s">
        <v>26</v>
      </c>
      <c r="B14" s="16" t="s">
        <v>27</v>
      </c>
      <c r="C14" s="63">
        <v>1056</v>
      </c>
      <c r="D14" s="64">
        <v>1305</v>
      </c>
      <c r="E14" s="64">
        <f t="shared" si="0"/>
        <v>2361</v>
      </c>
      <c r="F14" s="65">
        <v>1029</v>
      </c>
      <c r="G14" s="9"/>
      <c r="H14" s="25"/>
      <c r="I14" s="26"/>
      <c r="J14" s="27"/>
      <c r="K14" s="28"/>
      <c r="L14" s="28"/>
      <c r="M14" s="29"/>
    </row>
    <row r="15" spans="1:13" ht="17.25">
      <c r="A15" s="15" t="s">
        <v>28</v>
      </c>
      <c r="B15" s="16" t="s">
        <v>29</v>
      </c>
      <c r="C15" s="63">
        <v>901</v>
      </c>
      <c r="D15" s="64">
        <v>1083</v>
      </c>
      <c r="E15" s="64">
        <f t="shared" si="0"/>
        <v>1984</v>
      </c>
      <c r="F15" s="65">
        <v>935</v>
      </c>
      <c r="G15" s="9"/>
      <c r="H15" s="30"/>
      <c r="I15" s="31" t="s">
        <v>30</v>
      </c>
      <c r="J15" s="74">
        <f>C55+J12</f>
        <v>39478</v>
      </c>
      <c r="K15" s="72">
        <f>D55+K12</f>
        <v>45713</v>
      </c>
      <c r="L15" s="72">
        <f>E55+L12</f>
        <v>85191</v>
      </c>
      <c r="M15" s="73">
        <f>F55+M12</f>
        <v>36266</v>
      </c>
    </row>
    <row r="16" spans="1:13" ht="18" thickBot="1">
      <c r="A16" s="15" t="s">
        <v>31</v>
      </c>
      <c r="B16" s="16" t="s">
        <v>32</v>
      </c>
      <c r="C16" s="63">
        <v>540</v>
      </c>
      <c r="D16" s="64">
        <v>696</v>
      </c>
      <c r="E16" s="64">
        <f t="shared" si="0"/>
        <v>1236</v>
      </c>
      <c r="F16" s="65">
        <v>568</v>
      </c>
      <c r="G16" s="9"/>
      <c r="H16" s="3"/>
      <c r="I16" s="32"/>
      <c r="J16" s="33"/>
      <c r="K16" s="34"/>
      <c r="L16" s="34"/>
      <c r="M16" s="35"/>
    </row>
    <row r="17" spans="1:13" ht="18.75" thickBot="1" thickTop="1">
      <c r="A17" s="15" t="s">
        <v>33</v>
      </c>
      <c r="B17" s="16" t="s">
        <v>34</v>
      </c>
      <c r="C17" s="63">
        <v>763</v>
      </c>
      <c r="D17" s="64">
        <v>963</v>
      </c>
      <c r="E17" s="64">
        <f t="shared" si="0"/>
        <v>1726</v>
      </c>
      <c r="F17" s="65">
        <v>726</v>
      </c>
      <c r="G17" s="30"/>
      <c r="H17" s="10"/>
      <c r="I17" s="10"/>
      <c r="J17" s="36"/>
      <c r="K17" s="36"/>
      <c r="L17" s="36"/>
      <c r="M17" s="36"/>
    </row>
    <row r="18" spans="1:13" ht="18" thickTop="1">
      <c r="A18" s="15" t="s">
        <v>35</v>
      </c>
      <c r="B18" s="16" t="s">
        <v>36</v>
      </c>
      <c r="C18" s="63">
        <v>2098</v>
      </c>
      <c r="D18" s="64">
        <v>2453</v>
      </c>
      <c r="E18" s="64">
        <f t="shared" si="0"/>
        <v>4551</v>
      </c>
      <c r="F18" s="65">
        <v>1915</v>
      </c>
      <c r="G18" s="9"/>
      <c r="H18" s="37"/>
      <c r="I18" s="38"/>
      <c r="J18" s="39"/>
      <c r="K18" s="40"/>
      <c r="L18" s="40"/>
      <c r="M18" s="38"/>
    </row>
    <row r="19" spans="1:13" ht="17.25">
      <c r="A19" s="15" t="s">
        <v>37</v>
      </c>
      <c r="B19" s="16" t="s">
        <v>38</v>
      </c>
      <c r="C19" s="63">
        <v>586</v>
      </c>
      <c r="D19" s="64">
        <v>734</v>
      </c>
      <c r="E19" s="64">
        <f t="shared" si="0"/>
        <v>1320</v>
      </c>
      <c r="F19" s="65">
        <v>579</v>
      </c>
      <c r="G19" s="9"/>
      <c r="I19" s="31" t="s">
        <v>39</v>
      </c>
      <c r="J19" s="74">
        <v>900</v>
      </c>
      <c r="K19" s="72">
        <v>762</v>
      </c>
      <c r="L19" s="72">
        <f>J19+K19</f>
        <v>1662</v>
      </c>
      <c r="M19" s="73">
        <v>1005</v>
      </c>
    </row>
    <row r="20" spans="1:13" ht="18" thickBot="1">
      <c r="A20" s="15" t="s">
        <v>40</v>
      </c>
      <c r="B20" s="16" t="s">
        <v>41</v>
      </c>
      <c r="C20" s="63">
        <v>998</v>
      </c>
      <c r="D20" s="64">
        <v>1227</v>
      </c>
      <c r="E20" s="64">
        <f t="shared" si="0"/>
        <v>2225</v>
      </c>
      <c r="F20" s="65">
        <v>1056</v>
      </c>
      <c r="G20" s="9"/>
      <c r="H20" s="3"/>
      <c r="I20" s="32"/>
      <c r="J20" s="33"/>
      <c r="K20" s="34"/>
      <c r="L20" s="34"/>
      <c r="M20" s="35"/>
    </row>
    <row r="21" spans="1:13" ht="18.75" thickBot="1" thickTop="1">
      <c r="A21" s="15" t="s">
        <v>42</v>
      </c>
      <c r="B21" s="16" t="s">
        <v>43</v>
      </c>
      <c r="C21" s="63">
        <v>351</v>
      </c>
      <c r="D21" s="64">
        <v>423</v>
      </c>
      <c r="E21" s="64">
        <f t="shared" si="0"/>
        <v>774</v>
      </c>
      <c r="F21" s="65">
        <v>398</v>
      </c>
      <c r="G21" s="30"/>
      <c r="H21" s="10"/>
      <c r="I21" s="10"/>
      <c r="J21" s="10"/>
      <c r="K21" s="10"/>
      <c r="L21" s="10"/>
      <c r="M21" s="10"/>
    </row>
    <row r="22" spans="1:13" ht="18" thickTop="1">
      <c r="A22" s="15" t="s">
        <v>44</v>
      </c>
      <c r="B22" s="16" t="s">
        <v>45</v>
      </c>
      <c r="C22" s="63">
        <v>491</v>
      </c>
      <c r="D22" s="64">
        <v>634</v>
      </c>
      <c r="E22" s="64">
        <f t="shared" si="0"/>
        <v>1125</v>
      </c>
      <c r="F22" s="65">
        <v>519</v>
      </c>
      <c r="G22" s="9"/>
      <c r="H22" s="37"/>
      <c r="I22" s="38"/>
      <c r="J22" s="41"/>
      <c r="K22" s="40"/>
      <c r="L22" s="40"/>
      <c r="M22" s="38"/>
    </row>
    <row r="23" spans="1:13" ht="17.25">
      <c r="A23" s="15" t="s">
        <v>46</v>
      </c>
      <c r="B23" s="16" t="s">
        <v>47</v>
      </c>
      <c r="C23" s="63">
        <v>248</v>
      </c>
      <c r="D23" s="64">
        <v>349</v>
      </c>
      <c r="E23" s="64">
        <f t="shared" si="0"/>
        <v>597</v>
      </c>
      <c r="F23" s="65">
        <v>259</v>
      </c>
      <c r="G23" s="9"/>
      <c r="I23" s="42" t="s">
        <v>48</v>
      </c>
      <c r="J23" s="71">
        <f>J15+J19</f>
        <v>40378</v>
      </c>
      <c r="K23" s="72">
        <f>K15+K19</f>
        <v>46475</v>
      </c>
      <c r="L23" s="72">
        <f>L15+L19</f>
        <v>86853</v>
      </c>
      <c r="M23" s="73">
        <f>M15+M19</f>
        <v>37271</v>
      </c>
    </row>
    <row r="24" spans="1:13" ht="18" thickBot="1">
      <c r="A24" s="15" t="s">
        <v>49</v>
      </c>
      <c r="B24" s="16" t="s">
        <v>50</v>
      </c>
      <c r="C24" s="63">
        <v>198</v>
      </c>
      <c r="D24" s="64">
        <v>248</v>
      </c>
      <c r="E24" s="64">
        <f t="shared" si="0"/>
        <v>446</v>
      </c>
      <c r="F24" s="65">
        <v>204</v>
      </c>
      <c r="G24" s="9"/>
      <c r="H24" s="3"/>
      <c r="I24" s="32"/>
      <c r="J24" s="43"/>
      <c r="K24" s="44"/>
      <c r="L24" s="44"/>
      <c r="M24" s="32"/>
    </row>
    <row r="25" spans="1:13" ht="18" thickTop="1">
      <c r="A25" s="15" t="s">
        <v>51</v>
      </c>
      <c r="B25" s="16" t="s">
        <v>52</v>
      </c>
      <c r="C25" s="63">
        <v>410</v>
      </c>
      <c r="D25" s="64">
        <v>490</v>
      </c>
      <c r="E25" s="64">
        <f t="shared" si="0"/>
        <v>900</v>
      </c>
      <c r="F25" s="65">
        <v>380</v>
      </c>
      <c r="G25" s="30"/>
      <c r="H25" s="37"/>
      <c r="I25" s="37"/>
      <c r="J25" s="37"/>
      <c r="K25" s="37"/>
      <c r="L25" s="37"/>
      <c r="M25" s="37"/>
    </row>
    <row r="26" spans="1:7" ht="17.25">
      <c r="A26" s="15" t="s">
        <v>53</v>
      </c>
      <c r="B26" s="16" t="s">
        <v>54</v>
      </c>
      <c r="C26" s="63">
        <v>1105</v>
      </c>
      <c r="D26" s="64">
        <v>1314</v>
      </c>
      <c r="E26" s="64">
        <f t="shared" si="0"/>
        <v>2419</v>
      </c>
      <c r="F26" s="65">
        <v>1070</v>
      </c>
      <c r="G26" s="30"/>
    </row>
    <row r="27" spans="1:10" ht="17.25">
      <c r="A27" s="15" t="s">
        <v>55</v>
      </c>
      <c r="B27" s="16" t="s">
        <v>56</v>
      </c>
      <c r="C27" s="63">
        <v>217</v>
      </c>
      <c r="D27" s="64">
        <v>237</v>
      </c>
      <c r="E27" s="64">
        <f t="shared" si="0"/>
        <v>454</v>
      </c>
      <c r="F27" s="65">
        <v>225</v>
      </c>
      <c r="G27" s="30"/>
      <c r="J27" s="1" t="s">
        <v>124</v>
      </c>
    </row>
    <row r="28" spans="1:12" ht="18" thickBot="1">
      <c r="A28" s="15" t="s">
        <v>57</v>
      </c>
      <c r="B28" s="16" t="s">
        <v>58</v>
      </c>
      <c r="C28" s="63">
        <v>413</v>
      </c>
      <c r="D28" s="64">
        <v>511</v>
      </c>
      <c r="E28" s="64">
        <f t="shared" si="0"/>
        <v>924</v>
      </c>
      <c r="F28" s="65">
        <v>457</v>
      </c>
      <c r="G28" s="30"/>
      <c r="J28" s="3"/>
      <c r="K28" s="3"/>
      <c r="L28" s="3"/>
    </row>
    <row r="29" spans="1:12" ht="18" thickTop="1">
      <c r="A29" s="15" t="s">
        <v>59</v>
      </c>
      <c r="B29" s="16" t="s">
        <v>60</v>
      </c>
      <c r="C29" s="63">
        <v>153</v>
      </c>
      <c r="D29" s="64">
        <v>200</v>
      </c>
      <c r="E29" s="64">
        <f t="shared" si="0"/>
        <v>353</v>
      </c>
      <c r="F29" s="65">
        <v>169</v>
      </c>
      <c r="G29" s="30"/>
      <c r="I29" s="26"/>
      <c r="J29" s="39"/>
      <c r="K29" s="37"/>
      <c r="L29" s="38"/>
    </row>
    <row r="30" spans="1:12" ht="17.25">
      <c r="A30" s="15" t="s">
        <v>61</v>
      </c>
      <c r="B30" s="16" t="s">
        <v>62</v>
      </c>
      <c r="C30" s="63">
        <v>226</v>
      </c>
      <c r="D30" s="64">
        <v>211</v>
      </c>
      <c r="E30" s="64">
        <f t="shared" si="0"/>
        <v>437</v>
      </c>
      <c r="F30" s="65">
        <v>198</v>
      </c>
      <c r="G30" s="30"/>
      <c r="I30" s="26"/>
      <c r="J30" s="45" t="s">
        <v>63</v>
      </c>
      <c r="K30" s="70">
        <v>85045</v>
      </c>
      <c r="L30" s="26"/>
    </row>
    <row r="31" spans="1:12" ht="17.25">
      <c r="A31" s="15" t="s">
        <v>64</v>
      </c>
      <c r="B31" s="16" t="s">
        <v>65</v>
      </c>
      <c r="C31" s="63">
        <v>785</v>
      </c>
      <c r="D31" s="64">
        <v>959</v>
      </c>
      <c r="E31" s="64">
        <f t="shared" si="0"/>
        <v>1744</v>
      </c>
      <c r="F31" s="65">
        <v>774</v>
      </c>
      <c r="G31" s="30"/>
      <c r="I31" s="26"/>
      <c r="J31" s="46"/>
      <c r="K31" s="47"/>
      <c r="L31" s="48"/>
    </row>
    <row r="32" spans="1:12" ht="17.25">
      <c r="A32" s="15" t="s">
        <v>66</v>
      </c>
      <c r="B32" s="16" t="s">
        <v>67</v>
      </c>
      <c r="C32" s="63">
        <v>647</v>
      </c>
      <c r="D32" s="64">
        <v>825</v>
      </c>
      <c r="E32" s="64">
        <f t="shared" si="0"/>
        <v>1472</v>
      </c>
      <c r="F32" s="65">
        <v>632</v>
      </c>
      <c r="G32" s="30"/>
      <c r="I32" s="26"/>
      <c r="J32" s="49"/>
      <c r="K32" s="50"/>
      <c r="L32" s="51"/>
    </row>
    <row r="33" spans="1:12" ht="17.25">
      <c r="A33" s="15" t="s">
        <v>68</v>
      </c>
      <c r="B33" s="16" t="s">
        <v>69</v>
      </c>
      <c r="C33" s="63">
        <v>542</v>
      </c>
      <c r="D33" s="64">
        <v>634</v>
      </c>
      <c r="E33" s="64">
        <f t="shared" si="0"/>
        <v>1176</v>
      </c>
      <c r="F33" s="65">
        <v>599</v>
      </c>
      <c r="G33" s="30"/>
      <c r="I33" s="26"/>
      <c r="J33" s="45" t="s">
        <v>70</v>
      </c>
      <c r="K33" s="70">
        <v>39364</v>
      </c>
      <c r="L33" s="26"/>
    </row>
    <row r="34" spans="1:12" ht="17.25">
      <c r="A34" s="15" t="s">
        <v>71</v>
      </c>
      <c r="B34" s="16" t="s">
        <v>72</v>
      </c>
      <c r="C34" s="63">
        <v>365</v>
      </c>
      <c r="D34" s="64">
        <v>439</v>
      </c>
      <c r="E34" s="64">
        <f t="shared" si="0"/>
        <v>804</v>
      </c>
      <c r="F34" s="65">
        <v>399</v>
      </c>
      <c r="G34" s="30"/>
      <c r="I34" s="26"/>
      <c r="J34" s="46"/>
      <c r="K34" s="47"/>
      <c r="L34" s="48"/>
    </row>
    <row r="35" spans="1:12" ht="17.25">
      <c r="A35" s="15" t="s">
        <v>73</v>
      </c>
      <c r="B35" s="16" t="s">
        <v>74</v>
      </c>
      <c r="C35" s="63">
        <v>204</v>
      </c>
      <c r="D35" s="64">
        <v>244</v>
      </c>
      <c r="E35" s="64">
        <f t="shared" si="0"/>
        <v>448</v>
      </c>
      <c r="F35" s="65">
        <v>210</v>
      </c>
      <c r="G35" s="30"/>
      <c r="I35" s="26"/>
      <c r="J35" s="49"/>
      <c r="K35" s="50"/>
      <c r="L35" s="51"/>
    </row>
    <row r="36" spans="1:12" ht="17.25">
      <c r="A36" s="15" t="s">
        <v>75</v>
      </c>
      <c r="B36" s="16" t="s">
        <v>76</v>
      </c>
      <c r="C36" s="63">
        <v>171</v>
      </c>
      <c r="D36" s="64">
        <v>204</v>
      </c>
      <c r="E36" s="64">
        <f t="shared" si="0"/>
        <v>375</v>
      </c>
      <c r="F36" s="65">
        <v>171</v>
      </c>
      <c r="G36" s="30"/>
      <c r="I36" s="26"/>
      <c r="J36" s="45" t="s">
        <v>77</v>
      </c>
      <c r="K36" s="70">
        <v>45681</v>
      </c>
      <c r="L36" s="26"/>
    </row>
    <row r="37" spans="1:12" ht="17.25">
      <c r="A37" s="15" t="s">
        <v>78</v>
      </c>
      <c r="B37" s="16" t="s">
        <v>79</v>
      </c>
      <c r="C37" s="63">
        <v>498</v>
      </c>
      <c r="D37" s="64">
        <v>557</v>
      </c>
      <c r="E37" s="64">
        <f t="shared" si="0"/>
        <v>1055</v>
      </c>
      <c r="F37" s="65">
        <v>477</v>
      </c>
      <c r="G37" s="30"/>
      <c r="I37" s="26"/>
      <c r="J37" s="46"/>
      <c r="K37" s="47"/>
      <c r="L37" s="48"/>
    </row>
    <row r="38" spans="1:12" ht="17.25">
      <c r="A38" s="15" t="s">
        <v>80</v>
      </c>
      <c r="B38" s="16" t="s">
        <v>81</v>
      </c>
      <c r="C38" s="63">
        <v>432</v>
      </c>
      <c r="D38" s="64">
        <v>475</v>
      </c>
      <c r="E38" s="64">
        <f aca="true" t="shared" si="2" ref="E38:E54">C38+D38</f>
        <v>907</v>
      </c>
      <c r="F38" s="65">
        <v>369</v>
      </c>
      <c r="G38" s="30"/>
      <c r="I38" s="26"/>
      <c r="J38" s="49"/>
      <c r="K38" s="50"/>
      <c r="L38" s="51"/>
    </row>
    <row r="39" spans="1:12" ht="17.25">
      <c r="A39" s="15" t="s">
        <v>82</v>
      </c>
      <c r="B39" s="16" t="s">
        <v>83</v>
      </c>
      <c r="C39" s="63">
        <v>226</v>
      </c>
      <c r="D39" s="64">
        <v>226</v>
      </c>
      <c r="E39" s="64">
        <f t="shared" si="2"/>
        <v>452</v>
      </c>
      <c r="F39" s="65">
        <v>209</v>
      </c>
      <c r="G39" s="30"/>
      <c r="I39" s="26"/>
      <c r="J39" s="45" t="s">
        <v>84</v>
      </c>
      <c r="K39" s="70">
        <v>34951</v>
      </c>
      <c r="L39" s="26"/>
    </row>
    <row r="40" spans="1:12" ht="18" thickBot="1">
      <c r="A40" s="15" t="s">
        <v>85</v>
      </c>
      <c r="B40" s="16" t="s">
        <v>86</v>
      </c>
      <c r="C40" s="63">
        <v>1596</v>
      </c>
      <c r="D40" s="64">
        <v>1715</v>
      </c>
      <c r="E40" s="64">
        <f t="shared" si="2"/>
        <v>3311</v>
      </c>
      <c r="F40" s="65">
        <v>1303</v>
      </c>
      <c r="G40" s="30"/>
      <c r="I40" s="26"/>
      <c r="J40" s="52"/>
      <c r="K40" s="3"/>
      <c r="L40" s="32"/>
    </row>
    <row r="41" spans="1:12" ht="18" thickTop="1">
      <c r="A41" s="15" t="s">
        <v>87</v>
      </c>
      <c r="B41" s="16" t="s">
        <v>88</v>
      </c>
      <c r="C41" s="63">
        <v>291</v>
      </c>
      <c r="D41" s="64">
        <v>349</v>
      </c>
      <c r="E41" s="64">
        <f t="shared" si="2"/>
        <v>640</v>
      </c>
      <c r="F41" s="65">
        <v>282</v>
      </c>
      <c r="G41" s="30"/>
      <c r="J41" s="37"/>
      <c r="K41" s="37"/>
      <c r="L41" s="37"/>
    </row>
    <row r="42" spans="1:9" ht="17.25">
      <c r="A42" s="15" t="s">
        <v>89</v>
      </c>
      <c r="B42" s="16" t="s">
        <v>90</v>
      </c>
      <c r="C42" s="63">
        <v>290</v>
      </c>
      <c r="D42" s="64">
        <v>350</v>
      </c>
      <c r="E42" s="64">
        <f t="shared" si="2"/>
        <v>640</v>
      </c>
      <c r="F42" s="65">
        <v>289</v>
      </c>
      <c r="G42" s="30"/>
      <c r="I42" s="2" t="s">
        <v>91</v>
      </c>
    </row>
    <row r="43" spans="1:9" ht="17.25">
      <c r="A43" s="15" t="s">
        <v>92</v>
      </c>
      <c r="B43" s="16" t="s">
        <v>93</v>
      </c>
      <c r="C43" s="63">
        <v>342</v>
      </c>
      <c r="D43" s="64">
        <v>406</v>
      </c>
      <c r="E43" s="64">
        <f t="shared" si="2"/>
        <v>748</v>
      </c>
      <c r="F43" s="65">
        <v>315</v>
      </c>
      <c r="G43" s="30"/>
      <c r="I43" s="2" t="s">
        <v>94</v>
      </c>
    </row>
    <row r="44" spans="1:9" ht="17.25">
      <c r="A44" s="15" t="s">
        <v>95</v>
      </c>
      <c r="B44" s="16" t="s">
        <v>96</v>
      </c>
      <c r="C44" s="63">
        <v>431</v>
      </c>
      <c r="D44" s="64">
        <v>526</v>
      </c>
      <c r="E44" s="64">
        <f t="shared" si="2"/>
        <v>957</v>
      </c>
      <c r="F44" s="65">
        <v>413</v>
      </c>
      <c r="G44" s="30"/>
      <c r="I44" s="2" t="s">
        <v>177</v>
      </c>
    </row>
    <row r="45" spans="1:9" ht="17.25">
      <c r="A45" s="15" t="s">
        <v>97</v>
      </c>
      <c r="B45" s="16" t="s">
        <v>98</v>
      </c>
      <c r="C45" s="63">
        <v>492</v>
      </c>
      <c r="D45" s="64">
        <v>548</v>
      </c>
      <c r="E45" s="64">
        <f t="shared" si="2"/>
        <v>1040</v>
      </c>
      <c r="F45" s="65">
        <v>456</v>
      </c>
      <c r="G45" s="30"/>
      <c r="I45" s="2" t="s">
        <v>178</v>
      </c>
    </row>
    <row r="46" spans="1:9" ht="17.25">
      <c r="A46" s="15" t="s">
        <v>99</v>
      </c>
      <c r="B46" s="16" t="s">
        <v>100</v>
      </c>
      <c r="C46" s="63">
        <v>271</v>
      </c>
      <c r="D46" s="64">
        <v>350</v>
      </c>
      <c r="E46" s="64">
        <f t="shared" si="2"/>
        <v>621</v>
      </c>
      <c r="F46" s="65">
        <v>283</v>
      </c>
      <c r="G46" s="30"/>
      <c r="I46" s="2" t="s">
        <v>179</v>
      </c>
    </row>
    <row r="47" spans="1:9" ht="17.25">
      <c r="A47" s="15" t="s">
        <v>101</v>
      </c>
      <c r="B47" s="16" t="s">
        <v>102</v>
      </c>
      <c r="C47" s="63">
        <v>1785</v>
      </c>
      <c r="D47" s="64">
        <v>1944</v>
      </c>
      <c r="E47" s="64">
        <f t="shared" si="2"/>
        <v>3729</v>
      </c>
      <c r="F47" s="65">
        <v>1502</v>
      </c>
      <c r="G47" s="30"/>
      <c r="I47" s="2" t="s">
        <v>103</v>
      </c>
    </row>
    <row r="48" spans="1:9" ht="17.25">
      <c r="A48" s="15" t="s">
        <v>104</v>
      </c>
      <c r="B48" s="16" t="s">
        <v>105</v>
      </c>
      <c r="C48" s="63">
        <v>964</v>
      </c>
      <c r="D48" s="64">
        <v>1220</v>
      </c>
      <c r="E48" s="64">
        <f t="shared" si="2"/>
        <v>2184</v>
      </c>
      <c r="F48" s="65">
        <v>1005</v>
      </c>
      <c r="G48" s="30"/>
      <c r="I48" s="2" t="s">
        <v>106</v>
      </c>
    </row>
    <row r="49" spans="1:9" ht="17.25">
      <c r="A49" s="15" t="s">
        <v>107</v>
      </c>
      <c r="B49" s="16" t="s">
        <v>108</v>
      </c>
      <c r="C49" s="63">
        <v>1095</v>
      </c>
      <c r="D49" s="64">
        <v>1168</v>
      </c>
      <c r="E49" s="64">
        <f t="shared" si="2"/>
        <v>2263</v>
      </c>
      <c r="F49" s="65">
        <v>903</v>
      </c>
      <c r="G49" s="30"/>
      <c r="I49" s="2" t="s">
        <v>109</v>
      </c>
    </row>
    <row r="50" spans="1:9" ht="17.25">
      <c r="A50" s="15" t="s">
        <v>110</v>
      </c>
      <c r="B50" s="16" t="s">
        <v>111</v>
      </c>
      <c r="C50" s="63">
        <v>1009</v>
      </c>
      <c r="D50" s="64">
        <v>1077</v>
      </c>
      <c r="E50" s="64">
        <f t="shared" si="2"/>
        <v>2086</v>
      </c>
      <c r="F50" s="65">
        <v>876</v>
      </c>
      <c r="G50" s="30"/>
      <c r="I50" s="2" t="s">
        <v>112</v>
      </c>
    </row>
    <row r="51" spans="1:9" ht="17.25">
      <c r="A51" s="15" t="s">
        <v>113</v>
      </c>
      <c r="B51" s="16" t="s">
        <v>114</v>
      </c>
      <c r="C51" s="63">
        <v>840</v>
      </c>
      <c r="D51" s="64">
        <v>949</v>
      </c>
      <c r="E51" s="64">
        <f t="shared" si="2"/>
        <v>1789</v>
      </c>
      <c r="F51" s="65">
        <v>706</v>
      </c>
      <c r="G51" s="30"/>
      <c r="I51" s="2" t="s">
        <v>115</v>
      </c>
    </row>
    <row r="52" spans="1:9" ht="17.25">
      <c r="A52" s="15">
        <v>76</v>
      </c>
      <c r="B52" s="16" t="s">
        <v>116</v>
      </c>
      <c r="C52" s="63">
        <v>676</v>
      </c>
      <c r="D52" s="64">
        <v>779</v>
      </c>
      <c r="E52" s="64">
        <f t="shared" si="2"/>
        <v>1455</v>
      </c>
      <c r="F52" s="65">
        <v>623</v>
      </c>
      <c r="G52" s="30"/>
      <c r="I52" s="2" t="s">
        <v>115</v>
      </c>
    </row>
    <row r="53" spans="1:9" ht="17.25">
      <c r="A53" s="53">
        <v>77</v>
      </c>
      <c r="B53" s="54" t="s">
        <v>117</v>
      </c>
      <c r="C53" s="66">
        <v>408</v>
      </c>
      <c r="D53" s="67">
        <v>500</v>
      </c>
      <c r="E53" s="64">
        <f t="shared" si="2"/>
        <v>908</v>
      </c>
      <c r="F53" s="68">
        <v>411</v>
      </c>
      <c r="G53" s="30"/>
      <c r="I53" s="2" t="s">
        <v>115</v>
      </c>
    </row>
    <row r="54" spans="1:7" ht="18" thickBot="1">
      <c r="A54" s="132">
        <v>80</v>
      </c>
      <c r="B54" s="133" t="s">
        <v>118</v>
      </c>
      <c r="C54" s="111">
        <v>609</v>
      </c>
      <c r="D54" s="112">
        <v>654</v>
      </c>
      <c r="E54" s="112">
        <f t="shared" si="2"/>
        <v>1263</v>
      </c>
      <c r="F54" s="134">
        <v>401</v>
      </c>
      <c r="G54" s="30"/>
    </row>
    <row r="55" spans="1:7" ht="18.75" thickBot="1" thickTop="1">
      <c r="A55" s="57"/>
      <c r="B55" s="58" t="s">
        <v>23</v>
      </c>
      <c r="C55" s="129">
        <f>SUM(C6:C54)</f>
        <v>32647</v>
      </c>
      <c r="D55" s="94">
        <f>SUM(D6:D54)</f>
        <v>37971</v>
      </c>
      <c r="E55" s="94">
        <f>SUM(E6:E54)</f>
        <v>70618</v>
      </c>
      <c r="F55" s="130">
        <f>SUM(F6:F54)</f>
        <v>30541</v>
      </c>
      <c r="G55" s="30"/>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3">
      <selection activeCell="L30" sqref="L30"/>
    </sheetView>
  </sheetViews>
  <sheetFormatPr defaultColWidth="8.796875" defaultRowHeight="14.25"/>
  <cols>
    <col min="1" max="1" width="7.09765625" style="2" customWidth="1"/>
    <col min="2" max="2" width="25.8984375" style="2" customWidth="1"/>
    <col min="3" max="6" width="17.09765625" style="2" customWidth="1"/>
    <col min="7" max="7" width="13.3984375" style="2" customWidth="1"/>
    <col min="8" max="8" width="7.09765625" style="2" customWidth="1"/>
    <col min="9" max="9" width="25.8984375" style="2" customWidth="1"/>
    <col min="10" max="13" width="17.09765625" style="2" customWidth="1"/>
    <col min="14" max="16384" width="9" style="2" customWidth="1"/>
  </cols>
  <sheetData>
    <row r="3" spans="2:12" ht="17.25">
      <c r="B3" s="2" t="s">
        <v>0</v>
      </c>
      <c r="D3" s="2" t="s">
        <v>1</v>
      </c>
      <c r="L3" s="2" t="s">
        <v>130</v>
      </c>
    </row>
    <row r="4" spans="1:13" ht="18" thickBot="1">
      <c r="A4" s="3"/>
      <c r="B4" s="3"/>
      <c r="C4" s="3"/>
      <c r="D4" s="3"/>
      <c r="E4" s="3"/>
      <c r="F4" s="3"/>
      <c r="H4" s="3"/>
      <c r="I4" s="3"/>
      <c r="J4" s="3"/>
      <c r="K4" s="3"/>
      <c r="L4" s="3"/>
      <c r="M4" s="3"/>
    </row>
    <row r="5" spans="1:13" ht="18.75" thickBot="1" thickTop="1">
      <c r="A5" s="4"/>
      <c r="B5" s="5" t="s">
        <v>2</v>
      </c>
      <c r="C5" s="6" t="s">
        <v>120</v>
      </c>
      <c r="D5" s="7" t="s">
        <v>121</v>
      </c>
      <c r="E5" s="7" t="s">
        <v>122</v>
      </c>
      <c r="F5" s="8" t="s">
        <v>123</v>
      </c>
      <c r="G5" s="9"/>
      <c r="H5" s="10"/>
      <c r="I5" s="5" t="s">
        <v>2</v>
      </c>
      <c r="J5" s="6" t="s">
        <v>120</v>
      </c>
      <c r="K5" s="7" t="s">
        <v>121</v>
      </c>
      <c r="L5" s="7" t="s">
        <v>122</v>
      </c>
      <c r="M5" s="5" t="s">
        <v>123</v>
      </c>
    </row>
    <row r="6" spans="1:13" ht="18" thickTop="1">
      <c r="A6" s="11" t="s">
        <v>3</v>
      </c>
      <c r="B6" s="12" t="s">
        <v>4</v>
      </c>
      <c r="C6" s="60">
        <v>229</v>
      </c>
      <c r="D6" s="61">
        <v>278</v>
      </c>
      <c r="E6" s="61">
        <f aca="true" t="shared" si="0" ref="E6:E37">C6+D6</f>
        <v>507</v>
      </c>
      <c r="F6" s="62">
        <v>192</v>
      </c>
      <c r="G6" s="9"/>
      <c r="H6" s="13">
        <v>81</v>
      </c>
      <c r="I6" s="14" t="s">
        <v>5</v>
      </c>
      <c r="J6" s="75">
        <v>702</v>
      </c>
      <c r="K6" s="76">
        <v>791</v>
      </c>
      <c r="L6" s="76">
        <f aca="true" t="shared" si="1" ref="L6:L11">J6+K6</f>
        <v>1493</v>
      </c>
      <c r="M6" s="77">
        <v>514</v>
      </c>
    </row>
    <row r="7" spans="1:13" ht="17.25">
      <c r="A7" s="15" t="s">
        <v>6</v>
      </c>
      <c r="B7" s="16" t="s">
        <v>7</v>
      </c>
      <c r="C7" s="63">
        <v>228</v>
      </c>
      <c r="D7" s="64">
        <v>282</v>
      </c>
      <c r="E7" s="64">
        <f t="shared" si="0"/>
        <v>510</v>
      </c>
      <c r="F7" s="65">
        <v>213</v>
      </c>
      <c r="G7" s="9"/>
      <c r="H7" s="13">
        <v>82</v>
      </c>
      <c r="I7" s="14" t="s">
        <v>8</v>
      </c>
      <c r="J7" s="78">
        <v>2056</v>
      </c>
      <c r="K7" s="76">
        <v>2301</v>
      </c>
      <c r="L7" s="76">
        <f t="shared" si="1"/>
        <v>4357</v>
      </c>
      <c r="M7" s="77">
        <v>1684</v>
      </c>
    </row>
    <row r="8" spans="1:13" ht="17.25">
      <c r="A8" s="15" t="s">
        <v>9</v>
      </c>
      <c r="B8" s="16" t="s">
        <v>10</v>
      </c>
      <c r="C8" s="63">
        <v>349</v>
      </c>
      <c r="D8" s="64">
        <v>397</v>
      </c>
      <c r="E8" s="64">
        <f t="shared" si="0"/>
        <v>746</v>
      </c>
      <c r="F8" s="65">
        <v>311</v>
      </c>
      <c r="G8" s="9"/>
      <c r="H8" s="13">
        <v>83</v>
      </c>
      <c r="I8" s="14" t="s">
        <v>11</v>
      </c>
      <c r="J8" s="78">
        <v>1686</v>
      </c>
      <c r="K8" s="76">
        <v>1809</v>
      </c>
      <c r="L8" s="76">
        <f t="shared" si="1"/>
        <v>3495</v>
      </c>
      <c r="M8" s="77">
        <v>1322</v>
      </c>
    </row>
    <row r="9" spans="1:13" ht="17.25">
      <c r="A9" s="15" t="s">
        <v>12</v>
      </c>
      <c r="B9" s="16" t="s">
        <v>13</v>
      </c>
      <c r="C9" s="63">
        <v>250</v>
      </c>
      <c r="D9" s="64">
        <v>348</v>
      </c>
      <c r="E9" s="64">
        <f t="shared" si="0"/>
        <v>598</v>
      </c>
      <c r="F9" s="65">
        <v>269</v>
      </c>
      <c r="G9" s="9"/>
      <c r="H9" s="13">
        <v>84</v>
      </c>
      <c r="I9" s="14" t="s">
        <v>14</v>
      </c>
      <c r="J9" s="78">
        <v>944</v>
      </c>
      <c r="K9" s="76">
        <v>1079</v>
      </c>
      <c r="L9" s="76">
        <f t="shared" si="1"/>
        <v>2023</v>
      </c>
      <c r="M9" s="77">
        <v>684</v>
      </c>
    </row>
    <row r="10" spans="1:13" ht="17.25">
      <c r="A10" s="15" t="s">
        <v>15</v>
      </c>
      <c r="B10" s="16" t="s">
        <v>16</v>
      </c>
      <c r="C10" s="63">
        <v>3084</v>
      </c>
      <c r="D10" s="64">
        <v>3526</v>
      </c>
      <c r="E10" s="64">
        <f t="shared" si="0"/>
        <v>6610</v>
      </c>
      <c r="F10" s="65">
        <v>2723</v>
      </c>
      <c r="G10" s="9"/>
      <c r="H10" s="13">
        <v>85</v>
      </c>
      <c r="I10" s="14" t="s">
        <v>17</v>
      </c>
      <c r="J10" s="78">
        <v>598</v>
      </c>
      <c r="K10" s="76">
        <v>701</v>
      </c>
      <c r="L10" s="76">
        <f t="shared" si="1"/>
        <v>1299</v>
      </c>
      <c r="M10" s="77">
        <v>524</v>
      </c>
    </row>
    <row r="11" spans="1:13" ht="18" thickBot="1">
      <c r="A11" s="15" t="s">
        <v>18</v>
      </c>
      <c r="B11" s="16" t="s">
        <v>19</v>
      </c>
      <c r="C11" s="63">
        <v>675</v>
      </c>
      <c r="D11" s="64">
        <v>734</v>
      </c>
      <c r="E11" s="64">
        <f t="shared" si="0"/>
        <v>1409</v>
      </c>
      <c r="F11" s="65">
        <v>578</v>
      </c>
      <c r="G11" s="9"/>
      <c r="H11" s="17">
        <v>90</v>
      </c>
      <c r="I11" s="128" t="s">
        <v>20</v>
      </c>
      <c r="J11" s="137">
        <v>830</v>
      </c>
      <c r="K11" s="138">
        <v>1018</v>
      </c>
      <c r="L11" s="138">
        <f t="shared" si="1"/>
        <v>1848</v>
      </c>
      <c r="M11" s="139">
        <v>954</v>
      </c>
    </row>
    <row r="12" spans="1:13" ht="18" thickTop="1">
      <c r="A12" s="15" t="s">
        <v>21</v>
      </c>
      <c r="B12" s="16" t="s">
        <v>22</v>
      </c>
      <c r="C12" s="63">
        <v>588</v>
      </c>
      <c r="D12" s="64">
        <v>663</v>
      </c>
      <c r="E12" s="64">
        <f t="shared" si="0"/>
        <v>1251</v>
      </c>
      <c r="F12" s="65">
        <v>530</v>
      </c>
      <c r="G12" s="9"/>
      <c r="H12" s="19"/>
      <c r="I12" s="20" t="s">
        <v>23</v>
      </c>
      <c r="J12" s="135">
        <f>SUM(J6:J11)</f>
        <v>6816</v>
      </c>
      <c r="K12" s="69">
        <f>SUM(K6:K11)</f>
        <v>7699</v>
      </c>
      <c r="L12" s="69">
        <f>SUM(L6:L11)</f>
        <v>14515</v>
      </c>
      <c r="M12" s="136">
        <f>SUM(M6:M11)</f>
        <v>5682</v>
      </c>
    </row>
    <row r="13" spans="1:13" ht="17.25">
      <c r="A13" s="15" t="s">
        <v>24</v>
      </c>
      <c r="B13" s="16" t="s">
        <v>25</v>
      </c>
      <c r="C13" s="63">
        <v>1301</v>
      </c>
      <c r="D13" s="64">
        <v>1527</v>
      </c>
      <c r="E13" s="64">
        <f t="shared" si="0"/>
        <v>2828</v>
      </c>
      <c r="F13" s="65">
        <v>1186</v>
      </c>
      <c r="G13" s="9"/>
      <c r="H13" s="21"/>
      <c r="I13" s="21"/>
      <c r="J13" s="22"/>
      <c r="K13" s="23"/>
      <c r="L13" s="23"/>
      <c r="M13" s="24"/>
    </row>
    <row r="14" spans="1:13" ht="17.25">
      <c r="A14" s="15" t="s">
        <v>26</v>
      </c>
      <c r="B14" s="16" t="s">
        <v>27</v>
      </c>
      <c r="C14" s="63">
        <v>1045</v>
      </c>
      <c r="D14" s="64">
        <v>1306</v>
      </c>
      <c r="E14" s="64">
        <f t="shared" si="0"/>
        <v>2351</v>
      </c>
      <c r="F14" s="65">
        <v>1022</v>
      </c>
      <c r="G14" s="9"/>
      <c r="H14" s="25"/>
      <c r="I14" s="26"/>
      <c r="J14" s="27"/>
      <c r="K14" s="28"/>
      <c r="L14" s="28"/>
      <c r="M14" s="29"/>
    </row>
    <row r="15" spans="1:13" ht="17.25">
      <c r="A15" s="15" t="s">
        <v>28</v>
      </c>
      <c r="B15" s="16" t="s">
        <v>29</v>
      </c>
      <c r="C15" s="63">
        <v>893</v>
      </c>
      <c r="D15" s="64">
        <v>1072</v>
      </c>
      <c r="E15" s="64">
        <f t="shared" si="0"/>
        <v>1965</v>
      </c>
      <c r="F15" s="65">
        <v>930</v>
      </c>
      <c r="G15" s="9"/>
      <c r="H15" s="30"/>
      <c r="I15" s="31" t="s">
        <v>30</v>
      </c>
      <c r="J15" s="74">
        <f>C55+J12</f>
        <v>39096</v>
      </c>
      <c r="K15" s="72">
        <f>D55+K12</f>
        <v>45445</v>
      </c>
      <c r="L15" s="72">
        <f>E55+L12</f>
        <v>84541</v>
      </c>
      <c r="M15" s="73">
        <f>F55+M12</f>
        <v>35801</v>
      </c>
    </row>
    <row r="16" spans="1:13" ht="18" thickBot="1">
      <c r="A16" s="15" t="s">
        <v>31</v>
      </c>
      <c r="B16" s="16" t="s">
        <v>32</v>
      </c>
      <c r="C16" s="63">
        <v>540</v>
      </c>
      <c r="D16" s="64">
        <v>695</v>
      </c>
      <c r="E16" s="64">
        <f t="shared" si="0"/>
        <v>1235</v>
      </c>
      <c r="F16" s="65">
        <v>567</v>
      </c>
      <c r="G16" s="9"/>
      <c r="H16" s="3"/>
      <c r="I16" s="32"/>
      <c r="J16" s="33"/>
      <c r="K16" s="34"/>
      <c r="L16" s="34"/>
      <c r="M16" s="35"/>
    </row>
    <row r="17" spans="1:13" ht="18.75" thickBot="1" thickTop="1">
      <c r="A17" s="15" t="s">
        <v>33</v>
      </c>
      <c r="B17" s="16" t="s">
        <v>34</v>
      </c>
      <c r="C17" s="63">
        <v>740</v>
      </c>
      <c r="D17" s="64">
        <v>934</v>
      </c>
      <c r="E17" s="64">
        <f t="shared" si="0"/>
        <v>1674</v>
      </c>
      <c r="F17" s="65">
        <v>703</v>
      </c>
      <c r="G17" s="30"/>
      <c r="H17" s="10"/>
      <c r="I17" s="10"/>
      <c r="J17" s="36"/>
      <c r="K17" s="36"/>
      <c r="L17" s="36"/>
      <c r="M17" s="36"/>
    </row>
    <row r="18" spans="1:13" ht="18" thickTop="1">
      <c r="A18" s="15" t="s">
        <v>35</v>
      </c>
      <c r="B18" s="16" t="s">
        <v>36</v>
      </c>
      <c r="C18" s="63">
        <v>2076</v>
      </c>
      <c r="D18" s="64">
        <v>2429</v>
      </c>
      <c r="E18" s="64">
        <f t="shared" si="0"/>
        <v>4505</v>
      </c>
      <c r="F18" s="65">
        <v>1893</v>
      </c>
      <c r="G18" s="9"/>
      <c r="H18" s="37"/>
      <c r="I18" s="38"/>
      <c r="J18" s="39"/>
      <c r="K18" s="40"/>
      <c r="L18" s="40"/>
      <c r="M18" s="38"/>
    </row>
    <row r="19" spans="1:13" ht="17.25">
      <c r="A19" s="15" t="s">
        <v>37</v>
      </c>
      <c r="B19" s="16" t="s">
        <v>38</v>
      </c>
      <c r="C19" s="63">
        <v>572</v>
      </c>
      <c r="D19" s="64">
        <v>723</v>
      </c>
      <c r="E19" s="64">
        <f t="shared" si="0"/>
        <v>1295</v>
      </c>
      <c r="F19" s="65">
        <v>572</v>
      </c>
      <c r="G19" s="9"/>
      <c r="I19" s="31" t="s">
        <v>39</v>
      </c>
      <c r="J19" s="74">
        <v>896</v>
      </c>
      <c r="K19" s="72">
        <v>759</v>
      </c>
      <c r="L19" s="72">
        <f>J19+K19</f>
        <v>1655</v>
      </c>
      <c r="M19" s="73">
        <v>997</v>
      </c>
    </row>
    <row r="20" spans="1:13" ht="18" thickBot="1">
      <c r="A20" s="15" t="s">
        <v>40</v>
      </c>
      <c r="B20" s="16" t="s">
        <v>41</v>
      </c>
      <c r="C20" s="63">
        <v>991</v>
      </c>
      <c r="D20" s="64">
        <v>1230</v>
      </c>
      <c r="E20" s="64">
        <f t="shared" si="0"/>
        <v>2221</v>
      </c>
      <c r="F20" s="65">
        <v>1056</v>
      </c>
      <c r="G20" s="9"/>
      <c r="H20" s="3"/>
      <c r="I20" s="32"/>
      <c r="J20" s="33"/>
      <c r="K20" s="34"/>
      <c r="L20" s="34"/>
      <c r="M20" s="35"/>
    </row>
    <row r="21" spans="1:13" ht="18.75" thickBot="1" thickTop="1">
      <c r="A21" s="15" t="s">
        <v>42</v>
      </c>
      <c r="B21" s="16" t="s">
        <v>43</v>
      </c>
      <c r="C21" s="63">
        <v>347</v>
      </c>
      <c r="D21" s="64">
        <v>421</v>
      </c>
      <c r="E21" s="64">
        <f t="shared" si="0"/>
        <v>768</v>
      </c>
      <c r="F21" s="65">
        <v>394</v>
      </c>
      <c r="G21" s="30"/>
      <c r="H21" s="10"/>
      <c r="I21" s="10"/>
      <c r="J21" s="10"/>
      <c r="K21" s="10"/>
      <c r="L21" s="10"/>
      <c r="M21" s="10"/>
    </row>
    <row r="22" spans="1:13" ht="18" thickTop="1">
      <c r="A22" s="15" t="s">
        <v>44</v>
      </c>
      <c r="B22" s="16" t="s">
        <v>45</v>
      </c>
      <c r="C22" s="63">
        <v>488</v>
      </c>
      <c r="D22" s="64">
        <v>628</v>
      </c>
      <c r="E22" s="64">
        <f t="shared" si="0"/>
        <v>1116</v>
      </c>
      <c r="F22" s="65">
        <v>513</v>
      </c>
      <c r="G22" s="9"/>
      <c r="H22" s="37"/>
      <c r="I22" s="38"/>
      <c r="J22" s="41"/>
      <c r="K22" s="40"/>
      <c r="L22" s="40"/>
      <c r="M22" s="38"/>
    </row>
    <row r="23" spans="1:13" ht="17.25">
      <c r="A23" s="15" t="s">
        <v>46</v>
      </c>
      <c r="B23" s="16" t="s">
        <v>47</v>
      </c>
      <c r="C23" s="63">
        <v>249</v>
      </c>
      <c r="D23" s="64">
        <v>352</v>
      </c>
      <c r="E23" s="64">
        <f t="shared" si="0"/>
        <v>601</v>
      </c>
      <c r="F23" s="65">
        <v>261</v>
      </c>
      <c r="G23" s="9"/>
      <c r="I23" s="42" t="s">
        <v>48</v>
      </c>
      <c r="J23" s="71">
        <f>J15+J19</f>
        <v>39992</v>
      </c>
      <c r="K23" s="72">
        <f>K15+K19</f>
        <v>46204</v>
      </c>
      <c r="L23" s="72">
        <f>L15+L19</f>
        <v>86196</v>
      </c>
      <c r="M23" s="73">
        <f>M15+M19</f>
        <v>36798</v>
      </c>
    </row>
    <row r="24" spans="1:13" ht="18" thickBot="1">
      <c r="A24" s="15" t="s">
        <v>49</v>
      </c>
      <c r="B24" s="16" t="s">
        <v>50</v>
      </c>
      <c r="C24" s="63">
        <v>197</v>
      </c>
      <c r="D24" s="64">
        <v>248</v>
      </c>
      <c r="E24" s="64">
        <f t="shared" si="0"/>
        <v>445</v>
      </c>
      <c r="F24" s="65">
        <v>203</v>
      </c>
      <c r="G24" s="9"/>
      <c r="H24" s="3"/>
      <c r="I24" s="32"/>
      <c r="J24" s="43"/>
      <c r="K24" s="44"/>
      <c r="L24" s="44"/>
      <c r="M24" s="32"/>
    </row>
    <row r="25" spans="1:13" ht="18" thickTop="1">
      <c r="A25" s="15" t="s">
        <v>51</v>
      </c>
      <c r="B25" s="16" t="s">
        <v>52</v>
      </c>
      <c r="C25" s="63">
        <v>410</v>
      </c>
      <c r="D25" s="64">
        <v>495</v>
      </c>
      <c r="E25" s="64">
        <f t="shared" si="0"/>
        <v>905</v>
      </c>
      <c r="F25" s="65">
        <v>381</v>
      </c>
      <c r="G25" s="30"/>
      <c r="H25" s="37"/>
      <c r="I25" s="37"/>
      <c r="J25" s="37"/>
      <c r="K25" s="37"/>
      <c r="L25" s="37"/>
      <c r="M25" s="37"/>
    </row>
    <row r="26" spans="1:7" ht="17.25">
      <c r="A26" s="15" t="s">
        <v>53</v>
      </c>
      <c r="B26" s="16" t="s">
        <v>54</v>
      </c>
      <c r="C26" s="63">
        <v>1114</v>
      </c>
      <c r="D26" s="64">
        <v>1305</v>
      </c>
      <c r="E26" s="64">
        <f t="shared" si="0"/>
        <v>2419</v>
      </c>
      <c r="F26" s="65">
        <v>1062</v>
      </c>
      <c r="G26" s="30"/>
    </row>
    <row r="27" spans="1:10" ht="17.25">
      <c r="A27" s="15" t="s">
        <v>55</v>
      </c>
      <c r="B27" s="16" t="s">
        <v>56</v>
      </c>
      <c r="C27" s="63">
        <v>217</v>
      </c>
      <c r="D27" s="64">
        <v>240</v>
      </c>
      <c r="E27" s="64">
        <f t="shared" si="0"/>
        <v>457</v>
      </c>
      <c r="F27" s="65">
        <v>226</v>
      </c>
      <c r="G27" s="30"/>
      <c r="J27" s="1" t="s">
        <v>124</v>
      </c>
    </row>
    <row r="28" spans="1:12" ht="18" thickBot="1">
      <c r="A28" s="15" t="s">
        <v>57</v>
      </c>
      <c r="B28" s="16" t="s">
        <v>58</v>
      </c>
      <c r="C28" s="63">
        <v>419</v>
      </c>
      <c r="D28" s="64">
        <v>511</v>
      </c>
      <c r="E28" s="64">
        <f t="shared" si="0"/>
        <v>930</v>
      </c>
      <c r="F28" s="65">
        <v>461</v>
      </c>
      <c r="G28" s="30"/>
      <c r="J28" s="3"/>
      <c r="K28" s="3"/>
      <c r="L28" s="3"/>
    </row>
    <row r="29" spans="1:12" ht="18" thickTop="1">
      <c r="A29" s="15" t="s">
        <v>59</v>
      </c>
      <c r="B29" s="16" t="s">
        <v>60</v>
      </c>
      <c r="C29" s="63">
        <v>157</v>
      </c>
      <c r="D29" s="64">
        <v>192</v>
      </c>
      <c r="E29" s="64">
        <f t="shared" si="0"/>
        <v>349</v>
      </c>
      <c r="F29" s="65">
        <v>163</v>
      </c>
      <c r="G29" s="30"/>
      <c r="I29" s="26"/>
      <c r="J29" s="39"/>
      <c r="K29" s="37"/>
      <c r="L29" s="38"/>
    </row>
    <row r="30" spans="1:12" ht="17.25">
      <c r="A30" s="15" t="s">
        <v>61</v>
      </c>
      <c r="B30" s="16" t="s">
        <v>62</v>
      </c>
      <c r="C30" s="63">
        <v>222</v>
      </c>
      <c r="D30" s="64">
        <v>209</v>
      </c>
      <c r="E30" s="64">
        <f t="shared" si="0"/>
        <v>431</v>
      </c>
      <c r="F30" s="65">
        <v>195</v>
      </c>
      <c r="G30" s="30"/>
      <c r="I30" s="26"/>
      <c r="J30" s="45" t="s">
        <v>63</v>
      </c>
      <c r="K30" s="70">
        <v>84388</v>
      </c>
      <c r="L30" s="26"/>
    </row>
    <row r="31" spans="1:12" ht="17.25">
      <c r="A31" s="15" t="s">
        <v>64</v>
      </c>
      <c r="B31" s="16" t="s">
        <v>65</v>
      </c>
      <c r="C31" s="63">
        <v>788</v>
      </c>
      <c r="D31" s="64">
        <v>956</v>
      </c>
      <c r="E31" s="64">
        <f t="shared" si="0"/>
        <v>1744</v>
      </c>
      <c r="F31" s="65">
        <v>772</v>
      </c>
      <c r="G31" s="30"/>
      <c r="I31" s="26"/>
      <c r="J31" s="46"/>
      <c r="K31" s="47"/>
      <c r="L31" s="48"/>
    </row>
    <row r="32" spans="1:12" ht="17.25">
      <c r="A32" s="15" t="s">
        <v>66</v>
      </c>
      <c r="B32" s="16" t="s">
        <v>67</v>
      </c>
      <c r="C32" s="63">
        <v>646</v>
      </c>
      <c r="D32" s="64">
        <v>817</v>
      </c>
      <c r="E32" s="64">
        <f t="shared" si="0"/>
        <v>1463</v>
      </c>
      <c r="F32" s="65">
        <v>630</v>
      </c>
      <c r="G32" s="30"/>
      <c r="I32" s="26"/>
      <c r="J32" s="49"/>
      <c r="K32" s="50"/>
      <c r="L32" s="51"/>
    </row>
    <row r="33" spans="1:12" ht="17.25">
      <c r="A33" s="15" t="s">
        <v>68</v>
      </c>
      <c r="B33" s="16" t="s">
        <v>69</v>
      </c>
      <c r="C33" s="63">
        <v>512</v>
      </c>
      <c r="D33" s="64">
        <v>588</v>
      </c>
      <c r="E33" s="64">
        <f t="shared" si="0"/>
        <v>1100</v>
      </c>
      <c r="F33" s="65">
        <v>567</v>
      </c>
      <c r="G33" s="30"/>
      <c r="I33" s="26"/>
      <c r="J33" s="45" t="s">
        <v>70</v>
      </c>
      <c r="K33" s="70">
        <v>38978</v>
      </c>
      <c r="L33" s="26"/>
    </row>
    <row r="34" spans="1:12" ht="17.25">
      <c r="A34" s="15" t="s">
        <v>71</v>
      </c>
      <c r="B34" s="16" t="s">
        <v>72</v>
      </c>
      <c r="C34" s="63">
        <v>360</v>
      </c>
      <c r="D34" s="64">
        <v>437</v>
      </c>
      <c r="E34" s="64">
        <f t="shared" si="0"/>
        <v>797</v>
      </c>
      <c r="F34" s="65">
        <v>393</v>
      </c>
      <c r="G34" s="30"/>
      <c r="I34" s="26"/>
      <c r="J34" s="46"/>
      <c r="K34" s="47"/>
      <c r="L34" s="48"/>
    </row>
    <row r="35" spans="1:12" ht="17.25">
      <c r="A35" s="15" t="s">
        <v>73</v>
      </c>
      <c r="B35" s="16" t="s">
        <v>74</v>
      </c>
      <c r="C35" s="63">
        <v>199</v>
      </c>
      <c r="D35" s="64">
        <v>239</v>
      </c>
      <c r="E35" s="64">
        <f t="shared" si="0"/>
        <v>438</v>
      </c>
      <c r="F35" s="65">
        <v>205</v>
      </c>
      <c r="G35" s="30"/>
      <c r="I35" s="26"/>
      <c r="J35" s="49"/>
      <c r="K35" s="50"/>
      <c r="L35" s="51"/>
    </row>
    <row r="36" spans="1:12" ht="17.25">
      <c r="A36" s="15" t="s">
        <v>75</v>
      </c>
      <c r="B36" s="16" t="s">
        <v>76</v>
      </c>
      <c r="C36" s="63">
        <v>170</v>
      </c>
      <c r="D36" s="64">
        <v>205</v>
      </c>
      <c r="E36" s="64">
        <f t="shared" si="0"/>
        <v>375</v>
      </c>
      <c r="F36" s="65">
        <v>169</v>
      </c>
      <c r="G36" s="30"/>
      <c r="I36" s="26"/>
      <c r="J36" s="45" t="s">
        <v>77</v>
      </c>
      <c r="K36" s="70">
        <v>45410</v>
      </c>
      <c r="L36" s="26"/>
    </row>
    <row r="37" spans="1:12" ht="17.25">
      <c r="A37" s="15" t="s">
        <v>78</v>
      </c>
      <c r="B37" s="16" t="s">
        <v>79</v>
      </c>
      <c r="C37" s="63">
        <v>494</v>
      </c>
      <c r="D37" s="64">
        <v>552</v>
      </c>
      <c r="E37" s="64">
        <f t="shared" si="0"/>
        <v>1046</v>
      </c>
      <c r="F37" s="65">
        <v>476</v>
      </c>
      <c r="G37" s="30"/>
      <c r="I37" s="26"/>
      <c r="J37" s="46"/>
      <c r="K37" s="47"/>
      <c r="L37" s="48"/>
    </row>
    <row r="38" spans="1:12" ht="17.25">
      <c r="A38" s="15" t="s">
        <v>80</v>
      </c>
      <c r="B38" s="16" t="s">
        <v>81</v>
      </c>
      <c r="C38" s="63">
        <v>426</v>
      </c>
      <c r="D38" s="64">
        <v>472</v>
      </c>
      <c r="E38" s="64">
        <f aca="true" t="shared" si="2" ref="E38:E54">C38+D38</f>
        <v>898</v>
      </c>
      <c r="F38" s="65">
        <v>370</v>
      </c>
      <c r="G38" s="30"/>
      <c r="I38" s="26"/>
      <c r="J38" s="49"/>
      <c r="K38" s="50"/>
      <c r="L38" s="51"/>
    </row>
    <row r="39" spans="1:12" ht="17.25">
      <c r="A39" s="15" t="s">
        <v>82</v>
      </c>
      <c r="B39" s="16" t="s">
        <v>83</v>
      </c>
      <c r="C39" s="63">
        <v>219</v>
      </c>
      <c r="D39" s="64">
        <v>221</v>
      </c>
      <c r="E39" s="64">
        <f t="shared" si="2"/>
        <v>440</v>
      </c>
      <c r="F39" s="65">
        <v>204</v>
      </c>
      <c r="G39" s="30"/>
      <c r="I39" s="26"/>
      <c r="J39" s="45" t="s">
        <v>84</v>
      </c>
      <c r="K39" s="70">
        <v>34478</v>
      </c>
      <c r="L39" s="26"/>
    </row>
    <row r="40" spans="1:12" ht="18" thickBot="1">
      <c r="A40" s="15" t="s">
        <v>85</v>
      </c>
      <c r="B40" s="16" t="s">
        <v>86</v>
      </c>
      <c r="C40" s="63">
        <v>1594</v>
      </c>
      <c r="D40" s="64">
        <v>1710</v>
      </c>
      <c r="E40" s="64">
        <f t="shared" si="2"/>
        <v>3304</v>
      </c>
      <c r="F40" s="65">
        <v>1299</v>
      </c>
      <c r="G40" s="30"/>
      <c r="I40" s="26"/>
      <c r="J40" s="52"/>
      <c r="K40" s="3"/>
      <c r="L40" s="32"/>
    </row>
    <row r="41" spans="1:12" ht="18" thickTop="1">
      <c r="A41" s="15" t="s">
        <v>87</v>
      </c>
      <c r="B41" s="16" t="s">
        <v>88</v>
      </c>
      <c r="C41" s="63">
        <v>290</v>
      </c>
      <c r="D41" s="64">
        <v>346</v>
      </c>
      <c r="E41" s="64">
        <f t="shared" si="2"/>
        <v>636</v>
      </c>
      <c r="F41" s="65">
        <v>281</v>
      </c>
      <c r="G41" s="30"/>
      <c r="J41" s="37"/>
      <c r="K41" s="37"/>
      <c r="L41" s="37"/>
    </row>
    <row r="42" spans="1:9" ht="17.25">
      <c r="A42" s="15" t="s">
        <v>89</v>
      </c>
      <c r="B42" s="16" t="s">
        <v>90</v>
      </c>
      <c r="C42" s="63">
        <v>290</v>
      </c>
      <c r="D42" s="64">
        <v>352</v>
      </c>
      <c r="E42" s="64">
        <f t="shared" si="2"/>
        <v>642</v>
      </c>
      <c r="F42" s="65">
        <v>289</v>
      </c>
      <c r="G42" s="30"/>
      <c r="I42" s="2" t="s">
        <v>91</v>
      </c>
    </row>
    <row r="43" spans="1:9" ht="17.25">
      <c r="A43" s="15" t="s">
        <v>92</v>
      </c>
      <c r="B43" s="16" t="s">
        <v>93</v>
      </c>
      <c r="C43" s="63">
        <v>341</v>
      </c>
      <c r="D43" s="64">
        <v>410</v>
      </c>
      <c r="E43" s="64">
        <f t="shared" si="2"/>
        <v>751</v>
      </c>
      <c r="F43" s="65">
        <v>318</v>
      </c>
      <c r="G43" s="30"/>
      <c r="I43" s="2" t="s">
        <v>94</v>
      </c>
    </row>
    <row r="44" spans="1:9" ht="17.25">
      <c r="A44" s="15" t="s">
        <v>95</v>
      </c>
      <c r="B44" s="16" t="s">
        <v>96</v>
      </c>
      <c r="C44" s="63">
        <v>439</v>
      </c>
      <c r="D44" s="64">
        <v>521</v>
      </c>
      <c r="E44" s="64">
        <f t="shared" si="2"/>
        <v>960</v>
      </c>
      <c r="F44" s="65">
        <v>419</v>
      </c>
      <c r="G44" s="30"/>
      <c r="I44" s="2" t="s">
        <v>177</v>
      </c>
    </row>
    <row r="45" spans="1:9" ht="17.25">
      <c r="A45" s="15" t="s">
        <v>97</v>
      </c>
      <c r="B45" s="16" t="s">
        <v>98</v>
      </c>
      <c r="C45" s="63">
        <v>492</v>
      </c>
      <c r="D45" s="64">
        <v>542</v>
      </c>
      <c r="E45" s="64">
        <f t="shared" si="2"/>
        <v>1034</v>
      </c>
      <c r="F45" s="65">
        <v>454</v>
      </c>
      <c r="G45" s="30"/>
      <c r="I45" s="2" t="s">
        <v>178</v>
      </c>
    </row>
    <row r="46" spans="1:9" ht="17.25">
      <c r="A46" s="15" t="s">
        <v>99</v>
      </c>
      <c r="B46" s="16" t="s">
        <v>100</v>
      </c>
      <c r="C46" s="63">
        <v>267</v>
      </c>
      <c r="D46" s="64">
        <v>345</v>
      </c>
      <c r="E46" s="64">
        <f t="shared" si="2"/>
        <v>612</v>
      </c>
      <c r="F46" s="65">
        <v>279</v>
      </c>
      <c r="G46" s="30"/>
      <c r="I46" s="2" t="s">
        <v>179</v>
      </c>
    </row>
    <row r="47" spans="1:9" ht="17.25">
      <c r="A47" s="15" t="s">
        <v>101</v>
      </c>
      <c r="B47" s="16" t="s">
        <v>102</v>
      </c>
      <c r="C47" s="63">
        <v>1789</v>
      </c>
      <c r="D47" s="64">
        <v>1945</v>
      </c>
      <c r="E47" s="64">
        <f t="shared" si="2"/>
        <v>3734</v>
      </c>
      <c r="F47" s="65">
        <v>1494</v>
      </c>
      <c r="G47" s="30"/>
      <c r="I47" s="2" t="s">
        <v>103</v>
      </c>
    </row>
    <row r="48" spans="1:9" ht="17.25">
      <c r="A48" s="15" t="s">
        <v>104</v>
      </c>
      <c r="B48" s="16" t="s">
        <v>105</v>
      </c>
      <c r="C48" s="63">
        <v>948</v>
      </c>
      <c r="D48" s="64">
        <v>1205</v>
      </c>
      <c r="E48" s="64">
        <f t="shared" si="2"/>
        <v>2153</v>
      </c>
      <c r="F48" s="65">
        <v>994</v>
      </c>
      <c r="G48" s="30"/>
      <c r="I48" s="2" t="s">
        <v>106</v>
      </c>
    </row>
    <row r="49" spans="1:9" ht="17.25">
      <c r="A49" s="15" t="s">
        <v>107</v>
      </c>
      <c r="B49" s="16" t="s">
        <v>108</v>
      </c>
      <c r="C49" s="63">
        <v>1081</v>
      </c>
      <c r="D49" s="64">
        <v>1164</v>
      </c>
      <c r="E49" s="64">
        <f t="shared" si="2"/>
        <v>2245</v>
      </c>
      <c r="F49" s="65">
        <v>888</v>
      </c>
      <c r="G49" s="30"/>
      <c r="I49" s="2" t="s">
        <v>109</v>
      </c>
    </row>
    <row r="50" spans="1:9" ht="17.25">
      <c r="A50" s="15" t="s">
        <v>110</v>
      </c>
      <c r="B50" s="16" t="s">
        <v>111</v>
      </c>
      <c r="C50" s="63">
        <v>1020</v>
      </c>
      <c r="D50" s="64">
        <v>1092</v>
      </c>
      <c r="E50" s="64">
        <f t="shared" si="2"/>
        <v>2112</v>
      </c>
      <c r="F50" s="65">
        <v>880</v>
      </c>
      <c r="G50" s="30"/>
      <c r="I50" s="2" t="s">
        <v>112</v>
      </c>
    </row>
    <row r="51" spans="1:9" ht="17.25">
      <c r="A51" s="15" t="s">
        <v>113</v>
      </c>
      <c r="B51" s="16" t="s">
        <v>114</v>
      </c>
      <c r="C51" s="63">
        <v>832</v>
      </c>
      <c r="D51" s="64">
        <v>944</v>
      </c>
      <c r="E51" s="64">
        <f t="shared" si="2"/>
        <v>1776</v>
      </c>
      <c r="F51" s="65">
        <v>696</v>
      </c>
      <c r="G51" s="30"/>
      <c r="I51" s="2" t="s">
        <v>115</v>
      </c>
    </row>
    <row r="52" spans="1:9" ht="17.25">
      <c r="A52" s="15">
        <v>76</v>
      </c>
      <c r="B52" s="16" t="s">
        <v>116</v>
      </c>
      <c r="C52" s="63">
        <v>674</v>
      </c>
      <c r="D52" s="64">
        <v>773</v>
      </c>
      <c r="E52" s="64">
        <f t="shared" si="2"/>
        <v>1447</v>
      </c>
      <c r="F52" s="65">
        <v>619</v>
      </c>
      <c r="G52" s="30"/>
      <c r="I52" s="2" t="s">
        <v>115</v>
      </c>
    </row>
    <row r="53" spans="1:9" ht="17.25">
      <c r="A53" s="53">
        <v>77</v>
      </c>
      <c r="B53" s="54" t="s">
        <v>117</v>
      </c>
      <c r="C53" s="66">
        <v>413</v>
      </c>
      <c r="D53" s="67">
        <v>506</v>
      </c>
      <c r="E53" s="64">
        <f t="shared" si="2"/>
        <v>919</v>
      </c>
      <c r="F53" s="68">
        <v>415</v>
      </c>
      <c r="G53" s="30"/>
      <c r="I53" s="2" t="s">
        <v>115</v>
      </c>
    </row>
    <row r="54" spans="1:7" ht="18" thickBot="1">
      <c r="A54" s="132">
        <v>80</v>
      </c>
      <c r="B54" s="133" t="s">
        <v>118</v>
      </c>
      <c r="C54" s="111">
        <v>615</v>
      </c>
      <c r="D54" s="112">
        <v>659</v>
      </c>
      <c r="E54" s="112">
        <f t="shared" si="2"/>
        <v>1274</v>
      </c>
      <c r="F54" s="134">
        <v>404</v>
      </c>
      <c r="G54" s="30"/>
    </row>
    <row r="55" spans="1:7" ht="18.75" thickBot="1" thickTop="1">
      <c r="A55" s="57"/>
      <c r="B55" s="58" t="s">
        <v>23</v>
      </c>
      <c r="C55" s="129">
        <f>SUM(C6:C54)</f>
        <v>32280</v>
      </c>
      <c r="D55" s="94">
        <f>SUM(D6:D54)</f>
        <v>37746</v>
      </c>
      <c r="E55" s="94">
        <f>SUM(E6:E54)</f>
        <v>70026</v>
      </c>
      <c r="F55" s="130">
        <f>SUM(F6:F54)</f>
        <v>30119</v>
      </c>
      <c r="G55" s="30"/>
    </row>
    <row r="56" spans="1:6" ht="18" thickTop="1">
      <c r="A56" s="37"/>
      <c r="B56" s="37"/>
      <c r="C56" s="37"/>
      <c r="D56" s="37"/>
      <c r="E56" s="37"/>
      <c r="F56" s="37"/>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takeuchi.h</dc:creator>
  <cp:keywords/>
  <dc:description/>
  <cp:lastModifiedBy>芦屋市</cp:lastModifiedBy>
  <cp:lastPrinted>2006-10-16T06:40:59Z</cp:lastPrinted>
  <dcterms:created xsi:type="dcterms:W3CDTF">2002-09-05T06:31:46Z</dcterms:created>
  <dcterms:modified xsi:type="dcterms:W3CDTF">2010-08-12T07:07:38Z</dcterms:modified>
  <cp:category/>
  <cp:version/>
  <cp:contentType/>
  <cp:contentStatus/>
</cp:coreProperties>
</file>